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SEC Reporting\10-Ks and 10-Qs\2020\Q2'20\IR Requests\"/>
    </mc:Choice>
  </mc:AlternateContent>
  <bookViews>
    <workbookView xWindow="0" yWindow="0" windowWidth="23280" windowHeight="13200" tabRatio="849"/>
  </bookViews>
  <sheets>
    <sheet name="Select Financial Results QTD" sheetId="58" r:id="rId1"/>
    <sheet name="Select Financial Results YTD" sheetId="74" state="hidden" r:id="rId2"/>
    <sheet name="SelectFinResults-NonGAAP YTD" sheetId="79" state="hidden" r:id="rId3"/>
    <sheet name="Income Statement" sheetId="59" r:id="rId4"/>
    <sheet name="Adjusted EBITDA" sheetId="60" r:id="rId5"/>
    <sheet name="Combined Adjusted EBITDA" sheetId="75" state="hidden" r:id="rId6"/>
    <sheet name="Adjusted Diluted EPS" sheetId="61" r:id="rId7"/>
    <sheet name="Wtd Avg Shares Outstanding" sheetId="71" r:id="rId8"/>
    <sheet name="Adjusted Expenses" sheetId="62" r:id="rId9"/>
    <sheet name="Free Cash Flows" sheetId="69" r:id="rId10"/>
    <sheet name="Basic &amp; Diluted EPS" sheetId="72" r:id="rId11"/>
    <sheet name="Gross Rev by Asset Class QTD" sheetId="68" r:id="rId12"/>
    <sheet name="Gross Rev by Asset Class YTD" sheetId="76" state="hidden" r:id="rId13"/>
    <sheet name="Fees per Million QTD" sheetId="64" r:id="rId14"/>
    <sheet name="Average Daily Volume QTD" sheetId="73" r:id="rId15"/>
    <sheet name="Average Daily Volume YTD" sheetId="78" state="hidden" r:id="rId16"/>
    <sheet name="Fees per Million YTD" sheetId="77" state="hidden" r:id="rId17"/>
  </sheets>
  <externalReferences>
    <externalReference r:id="rId18"/>
  </externalReferences>
  <definedNames>
    <definedName name="_RIV000092ffb057483bb305e6c8ab47fc3c" hidden="1">#REF!</definedName>
    <definedName name="_RIV000d228569d543e1a4c662e5d2ccae46" hidden="1">#REF!</definedName>
    <definedName name="_RIV00478fd9c00049049f5da63c087a6541" hidden="1">#REF!</definedName>
    <definedName name="_RIV007c980deddb462bbf85e5679f899519" hidden="1">#REF!</definedName>
    <definedName name="_RIV008842819d2c4eef9622a08402ecf51f" hidden="1">#REF!</definedName>
    <definedName name="_RIV0098d381ae8d426595f3c7744835b222" hidden="1">#REF!</definedName>
    <definedName name="_RIV0099cd9ae30b49fe8928551b3c496c4a" hidden="1">#REF!</definedName>
    <definedName name="_RIV0099ff4b47b04c7b995eebe2cd032760" hidden="1">#REF!</definedName>
    <definedName name="_RIV00a0a5c007f143a29210cddef92f634e" hidden="1">'Adjusted Diluted EPS'!$D:$D</definedName>
    <definedName name="_RIV00a14b6525614d6791cb4dfcf64426e4" hidden="1">'Free Cash Flows'!$9:$9</definedName>
    <definedName name="_RIV00a8100f5fe5431d8a60eb779fe677e7" hidden="1">#REF!</definedName>
    <definedName name="_RIV00be0eaa0599472392434d50fd76b6a4" hidden="1">#REF!</definedName>
    <definedName name="_RIV00c7207dc617454697982714c5bd7e03" hidden="1">#REF!</definedName>
    <definedName name="_RIV00cdacdcb6804d8892a5465abed7de8b" hidden="1">#REF!</definedName>
    <definedName name="_RIV011fb9fb1a764800bb17e5daae4034f6" hidden="1">#REF!</definedName>
    <definedName name="_RIV01277a523d91425bbf8a6ab4d5afb330" hidden="1">#REF!</definedName>
    <definedName name="_RIV01732c0e6e984f17a9d8d1319bf4eea2" hidden="1">#REF!</definedName>
    <definedName name="_RIV0196905f484e470d865bded07f87be42" hidden="1">#REF!</definedName>
    <definedName name="_RIV01c27f27572142329d912ed2bb99db48" hidden="1">#REF!</definedName>
    <definedName name="_RIV0206fc71e23741d49a984f534c1a2510" hidden="1">#REF!</definedName>
    <definedName name="_RIV020f1e334d804d90b20aff52b40536d1" hidden="1">'Income Statement'!$37:$37</definedName>
    <definedName name="_RIV022efc94e0e443658d73d68159825c92" hidden="1">#REF!</definedName>
    <definedName name="_RIV024f899b2def4a13aeb8dff2f9de298e" hidden="1">#REF!</definedName>
    <definedName name="_RIV0268e76bb7114920b9609fd49e4e61c3" hidden="1">#REF!</definedName>
    <definedName name="_RIV0277e516ff9e44fc88ba118aa3c80362" hidden="1">#REF!</definedName>
    <definedName name="_RIV0285808e03cf4745a99e0f7b9b8d1792" hidden="1">#REF!</definedName>
    <definedName name="_RIV02c95677ed1a4f28b969e6fb49503782" hidden="1">'Select Financial Results QTD'!$21:$21</definedName>
    <definedName name="_RIV02e74aa1cfee4bd280d5b6549d7a683c" hidden="1">#REF!</definedName>
    <definedName name="_RIV03011fee5f374935b20fc84934612586" hidden="1">'Adjusted Diluted EPS'!#REF!</definedName>
    <definedName name="_RIV031af4224f8741fbb403d1a3e486c71b" hidden="1">#REF!</definedName>
    <definedName name="_RIV0329e35beab94282a09908f245862c2b" hidden="1">'Select Financial Results QTD'!$G:$G</definedName>
    <definedName name="_RIV034b696d9df747b0a6bc3fc86751f36d" hidden="1">#REF!</definedName>
    <definedName name="_RIV03536ab8464a49038c6ad73e96bec9f0" hidden="1">#REF!</definedName>
    <definedName name="_RIV03585f27b1224252a600906cd35b9772" hidden="1">#REF!</definedName>
    <definedName name="_RIV036aecd2f0f843d089fd315d9f50fbf1" hidden="1">#REF!</definedName>
    <definedName name="_RIV037476ae50ad4ac489460335810689d3" hidden="1">#REF!</definedName>
    <definedName name="_RIV0376fa9bc2a44998ae4bc5661e0a319f" hidden="1">#REF!</definedName>
    <definedName name="_RIV0380b4f86c5242c097c2d934ed730ce6" hidden="1">#REF!</definedName>
    <definedName name="_RIV03bff0d2daa44b3d8f5f5784f38507ec" hidden="1">#REF!</definedName>
    <definedName name="_RIV03de0cbd66c2409fb5495ff75b86e208" hidden="1">#REF!</definedName>
    <definedName name="_RIV03e60e73fae14a51900cb7cdc6e1c250" hidden="1">'Wtd Avg Shares Outstanding'!$17:$17</definedName>
    <definedName name="_RIV03ead7bfc96041db95ac837b5a5228f1" hidden="1">#REF!</definedName>
    <definedName name="_RIV04075124f96c4c1a9523e6fdd5eadddd" hidden="1">#REF!</definedName>
    <definedName name="_RIV04075c1ad4e04b689c402c05d913fda4" hidden="1">#REF!</definedName>
    <definedName name="_RIV041156d045aa4d83a5dfec9d20c4b122" hidden="1">#REF!</definedName>
    <definedName name="_RIV0459372d31214694903eafc33a31034e" hidden="1">#REF!</definedName>
    <definedName name="_RIV0474d062608a47baafe78a4f85fc0d2f" hidden="1">#REF!</definedName>
    <definedName name="_RIV0479db76f1924b6bbd6ff1eafe8c0858" hidden="1">'Basic &amp; Diluted EPS'!$29:$29</definedName>
    <definedName name="_RIV047bf8e2f16145faa49ee8781c0678d3" hidden="1">#REF!</definedName>
    <definedName name="_RIV048592417b924c0badca2edd2d56e584" hidden="1">#REF!</definedName>
    <definedName name="_RIV04901c3270734ebf88b26309ef42a299" hidden="1">#REF!</definedName>
    <definedName name="_RIV049895b1ecc54f0d8bb7edcd4210fd31" hidden="1">#REF!</definedName>
    <definedName name="_RIV049aae3cbe6a47c0b3c391cb32fdfe97" hidden="1">#REF!</definedName>
    <definedName name="_RIV049c416b991c4df0adcd7630c67d6be6" hidden="1">#REF!</definedName>
    <definedName name="_RIV04ac5c15bb6a4cc2b60a4c24bffab86c" hidden="1">#REF!</definedName>
    <definedName name="_RIV04ded4bda527411a93ad7cd3fb37fc77" hidden="1">#REF!</definedName>
    <definedName name="_RIV050e05c8cc6a49d1aee8fe655c103c65" hidden="1">#REF!</definedName>
    <definedName name="_RIV0522b57034ec440cb9728fb0ab72537b" hidden="1">'Basic &amp; Diluted EPS'!$17:$17</definedName>
    <definedName name="_RIV052e927542f74fc29754abdce2a2f3b5" hidden="1">#REF!</definedName>
    <definedName name="_RIV0531daacb9024d3681e94aa78064dd60" hidden="1">#REF!</definedName>
    <definedName name="_RIV054484fc6eb04da288d9ee7f41537391" hidden="1">#REF!</definedName>
    <definedName name="_RIV054670399765425e9c6637b073b6cd2b" hidden="1">#REF!</definedName>
    <definedName name="_RIV05517386323e46eb93095b4eacf1dcb4" hidden="1">#REF!</definedName>
    <definedName name="_RIV055b07020fbb40a6b3c3f66a1f86ebdc" hidden="1">#REF!</definedName>
    <definedName name="_RIV056c14fb10ab4849a754858528434cef" hidden="1">#REF!</definedName>
    <definedName name="_RIV056c6fe1f00d43c6819405b56896ab77" hidden="1">#REF!</definedName>
    <definedName name="_RIV05717710f09042dea4911f4acde7e2ec" hidden="1">#REF!</definedName>
    <definedName name="_RIV05e5d45176fd4641b23d7e61d133e519" hidden="1">#REF!</definedName>
    <definedName name="_RIV062dc89aa40b49baa8031cc85bc4f922" hidden="1">'Wtd Avg Shares Outstanding'!$C:$C</definedName>
    <definedName name="_RIV063827ac42da4879b57474197caed2e8" hidden="1">#REF!</definedName>
    <definedName name="_RIV0640f00e69f64a77868828f9cd511be4" hidden="1">#REF!</definedName>
    <definedName name="_RIV0675636423a14fb288d87ed81e566dca" hidden="1">#REF!</definedName>
    <definedName name="_RIV0683268d177f4263ab69e44645e06786" hidden="1">'Adjusted Expenses'!#REF!</definedName>
    <definedName name="_RIV069afdd3e881456baca547c29ae80e93" hidden="1">#REF!</definedName>
    <definedName name="_RIV06c798f48cc5434f95f3b818cd507673" hidden="1">#REF!</definedName>
    <definedName name="_RIV071b545296ad4751919290de0020b463" hidden="1">#REF!</definedName>
    <definedName name="_RIV07469a12897c462abcfb6c007907825b" hidden="1">#REF!</definedName>
    <definedName name="_RIV07724a04789b45198bb24f708441e997" hidden="1">#REF!</definedName>
    <definedName name="_RIV0776ea3438714629877021346152eda7" hidden="1">#REF!</definedName>
    <definedName name="_RIV077dc4bd9a93437d91d56f10e4db69c5" hidden="1">#REF!</definedName>
    <definedName name="_RIV0782a656cefe4ad4849fb995f83023c4" hidden="1">#REF!</definedName>
    <definedName name="_RIV07896852a11842c5a91728e900368b58" hidden="1">'Gross Rev by Asset Class QTD'!$17:$17</definedName>
    <definedName name="_RIV07983da9485d4f3e82c0152017205b5c" hidden="1">#REF!</definedName>
    <definedName name="_RIV07a0a7ddf2154925896b16966008a402" hidden="1">#REF!</definedName>
    <definedName name="_RIV07c0b2489eca4c27a11d49f54a8ab91c" hidden="1">'Select Financial Results QTD'!$15:$15</definedName>
    <definedName name="_RIV083140d24eee43d387241ac0e6609bb6" hidden="1">#REF!</definedName>
    <definedName name="_RIV0863331af4384267910780f393b6c46c" hidden="1">#REF!</definedName>
    <definedName name="_RIV086beb53591542d683b5524a2daaf08a" hidden="1">#REF!</definedName>
    <definedName name="_RIV086f614961ae4411aee08adf4e20ae3b" hidden="1">#REF!</definedName>
    <definedName name="_RIV08ccaeb9e63b47dd8ec6337a2f8718ee" hidden="1">#REF!</definedName>
    <definedName name="_RIV09030fcc0a594e4eb482dde28a423b99" hidden="1">#REF!</definedName>
    <definedName name="_RIV0941d93aa4984008999189e1f6d9542c" hidden="1">#REF!</definedName>
    <definedName name="_RIV094c82034d1247dfb63235e8f510bad9" hidden="1">#REF!</definedName>
    <definedName name="_RIV096e9d3ea8404513b9efde4c6f3102c7" hidden="1">#REF!</definedName>
    <definedName name="_RIV09896385443b434483f64d01c2007a0a" hidden="1">#REF!</definedName>
    <definedName name="_RIV099206eaa966486a95a96723f983d3b7" hidden="1">#REF!</definedName>
    <definedName name="_RIV09c9c39c64ee4e5e92c6d3b56e4e89ae" hidden="1">#REF!</definedName>
    <definedName name="_RIV0a036017bc5c40cf82db7b2a873b9ea8" hidden="1">#REF!</definedName>
    <definedName name="_RIV0a0f8397204f463f9cd2cef3907c06c7" hidden="1">#REF!</definedName>
    <definedName name="_RIV0a10de992bd54444befbb7c66140d34e" hidden="1">#REF!</definedName>
    <definedName name="_RIV0a2123b7a8bf44aa91911e34a0a4471d" hidden="1">#REF!</definedName>
    <definedName name="_RIV0a2b1701aabb49ffab07726edc32a9fa" hidden="1">#REF!</definedName>
    <definedName name="_RIV0a92c1ac0e2f4295978f4edf36c57613" hidden="1">#REF!</definedName>
    <definedName name="_RIV0aa65ed8283e4af9bbee97d316e41f5f" hidden="1">#REF!</definedName>
    <definedName name="_RIV0ab747980ed84e1eaccba0e70ae7a25d" hidden="1">#REF!</definedName>
    <definedName name="_RIV0ad28b2adbc543eea7e0d4f375e7c347" hidden="1">#REF!</definedName>
    <definedName name="_RIV0aec127dfc6142ae92c2b1ea85dc5888" hidden="1">#REF!</definedName>
    <definedName name="_RIV0af655f3039d4bd2b8885ea9230d3916" hidden="1">#REF!</definedName>
    <definedName name="_RIV0b0716a6be6b454b87db617e0057064e" hidden="1">#REF!</definedName>
    <definedName name="_RIV0b19ad783fe442fa8af7bed38dba6275" hidden="1">#REF!</definedName>
    <definedName name="_RIV0b38a8cbc7c54672b1835c9cdc0169f0" hidden="1">#REF!</definedName>
    <definedName name="_RIV0b58c5b45e964f1b9aacbcbb89cedc84" hidden="1">#REF!</definedName>
    <definedName name="_RIV0b59361381624f19b0b760e592803bb1" hidden="1">#REF!</definedName>
    <definedName name="_RIV0b76b461195b43638909e38aef29e499" hidden="1">#REF!</definedName>
    <definedName name="_RIV0b818333448a44ec9f742794e3031fa2" hidden="1">#REF!</definedName>
    <definedName name="_RIV0bc340ef767243708f1d45628a16d72a" hidden="1">#REF!</definedName>
    <definedName name="_RIV0bcb4f974e514825903d8d73580ff903" hidden="1">#REF!</definedName>
    <definedName name="_RIV0bdc5f34d6ab4c58a99d258d60ec67c2" hidden="1">#REF!</definedName>
    <definedName name="_RIV0be95c686c15400d8682ba3f1a17337c" hidden="1">#REF!</definedName>
    <definedName name="_RIV0beb44bfeff64b86b8e494df50521002" hidden="1">#REF!</definedName>
    <definedName name="_RIV0c15811c67ce4ab8a126fab68d159b78" hidden="1">'Free Cash Flows'!$12:$12</definedName>
    <definedName name="_RIV0c242855ebd4415fb10d3865015f876e" hidden="1">#REF!</definedName>
    <definedName name="_RIV0c543793cbd54d66b330f11b3a9d460e" hidden="1">#REF!</definedName>
    <definedName name="_RIV0c6b41476f214aa4aec3ebcc21059883" hidden="1">#REF!</definedName>
    <definedName name="_RIV0cadb7c0d9fc47378d64a65903c37398" hidden="1">#REF!</definedName>
    <definedName name="_RIV0d01cad308114f9aa8be1da248b2d6fc" hidden="1">#REF!</definedName>
    <definedName name="_RIV0d02ad21421d4f8d9741a5349c2e8997" hidden="1">#REF!</definedName>
    <definedName name="_RIV0d1dafff7030461fa7a2f32e22be4ab2" hidden="1">#REF!</definedName>
    <definedName name="_RIV0d222bc13c87452ba7d9d4f128b22d75" hidden="1">#REF!</definedName>
    <definedName name="_RIV0d7f8572910a4c56a094d0c12422b007" hidden="1">#REF!</definedName>
    <definedName name="_RIV0dab516a9eef42ce8aa273ac677d4d22" hidden="1">#REF!</definedName>
    <definedName name="_RIV0dbe2d0505d64e73ab728e731f373997" hidden="1">#REF!</definedName>
    <definedName name="_RIV0dc66ae502774cbcb6abd77580d48e46" hidden="1">#REF!</definedName>
    <definedName name="_RIV0dd29bcc1b7e47ba9f9e8f6f49505d81" hidden="1">#REF!</definedName>
    <definedName name="_RIV0def48a8b0ff4295b19f3f1f06361e1e" hidden="1">#REF!</definedName>
    <definedName name="_RIV0dff8d467866454aa3acc30736b7f9c3" hidden="1">#REF!</definedName>
    <definedName name="_RIV0e05b7b2d5b9447fbc27fa727c22d471" hidden="1">#REF!</definedName>
    <definedName name="_RIV0e0a6feb2b6b47378917637892c658b3" hidden="1">#REF!</definedName>
    <definedName name="_RIV0e7c587dd24c4a3997a9c86ed76adc18" hidden="1">'Basic &amp; Diluted EPS'!#REF!</definedName>
    <definedName name="_RIV0e86d81ea54b46ec9f8bbf2b8b6a9e95" hidden="1">#REF!</definedName>
    <definedName name="_RIV0ed06b276d174153812a5e735811e7e4" hidden="1">#REF!</definedName>
    <definedName name="_RIV0ef083a3b5c4418187ff298de421f932" hidden="1">#REF!</definedName>
    <definedName name="_RIV0ef2763fe7e2425b9e602608263de2e8" hidden="1">#REF!</definedName>
    <definedName name="_RIV0f11a446ec4a467ba743b03d8c834fc2" hidden="1">#REF!</definedName>
    <definedName name="_RIV0f1618d6a9984c8f8d80a8f32f438e99" hidden="1">#REF!</definedName>
    <definedName name="_RIV0f5b821ef9054f3b80d04c3363035cd5" hidden="1">#REF!</definedName>
    <definedName name="_RIV0f5f3dd499384a28b69c9f2f702e9d16" hidden="1">#REF!</definedName>
    <definedName name="_RIV0f62008832304d03bcf7586e45279bf0" hidden="1">#REF!</definedName>
    <definedName name="_RIV0fb954f40cdb4230ad83b8761a160ce1" hidden="1">'Wtd Avg Shares Outstanding'!#REF!</definedName>
    <definedName name="_RIV0fc378c71ce74106be19ede46a9989cb" hidden="1">#REF!</definedName>
    <definedName name="_RIV0fd4c6aa50ad45e59bcca7a227efbd60" hidden="1">#REF!</definedName>
    <definedName name="_RIV10190fcb26524a8e85125550ea9ae70c" hidden="1">#REF!</definedName>
    <definedName name="_RIV10238136f3ca4f5385ecf3ae2dfbba27" hidden="1">#REF!</definedName>
    <definedName name="_RIV103ef1d286b54e1091a9c0cf76991927" hidden="1">#REF!</definedName>
    <definedName name="_RIV1054a18e9b9c43d48379bc8b52e8a769" hidden="1">'Gross Rev by Asset Class QTD'!$9:$9</definedName>
    <definedName name="_RIV1058e4bb2d93495dae484ada6b75e1ed" hidden="1">#REF!</definedName>
    <definedName name="_RIV1069622822a142cfa46c4a694a5eee32" hidden="1">#REF!</definedName>
    <definedName name="_RIV1073c77ef26b4abbb77ad80a5d0f6d5d" hidden="1">#REF!</definedName>
    <definedName name="_RIV107ee6de241f4666aea6afc0f27094bf" hidden="1">#REF!</definedName>
    <definedName name="_RIV10850e5f3ce943d2bae5935397bfd5f6" hidden="1">#REF!</definedName>
    <definedName name="_RIV109925ffa9da45edaa90e8ffd0c2a8e0" hidden="1">#REF!</definedName>
    <definedName name="_RIV10a4060dbea7464390b986a6f6116650" hidden="1">#REF!</definedName>
    <definedName name="_RIV10a735ecf69642ce8989dab07b845976" hidden="1">#REF!</definedName>
    <definedName name="_RIV10b0302d53f8485d96846ef048bead92" hidden="1">#REF!</definedName>
    <definedName name="_RIV10b8e20b9e1e47ba9de36d9b32012b54" hidden="1">#REF!</definedName>
    <definedName name="_RIV10bdf930a00148c2bfb1ce9756464efd" hidden="1">#REF!</definedName>
    <definedName name="_RIV10cbc7af1bc744a39dac40e3ef4082da" hidden="1">#REF!</definedName>
    <definedName name="_RIV10f82c23f7504d92944b021b40dc4678" hidden="1">#REF!</definedName>
    <definedName name="_RIV10fedb5e7fd14589b11a55fc8e3a3955" hidden="1">#REF!</definedName>
    <definedName name="_RIV1133f75bb40e43d79b3c3fefa6883159" hidden="1">#REF!</definedName>
    <definedName name="_RIV1135e679a4cb420c8a3643f6d178f8c3" hidden="1">#REF!</definedName>
    <definedName name="_RIV113a4cdc569d44fabe5c9e789e264f8c" hidden="1">#REF!</definedName>
    <definedName name="_RIV115560a5c4f04af3a83a09a24152413c" hidden="1">#REF!</definedName>
    <definedName name="_RIV117c29d40c53467eb425629364b72697" hidden="1">#REF!</definedName>
    <definedName name="_RIV118cfa6a6aa649d6bbf7ce9785ec27d0" hidden="1">#REF!</definedName>
    <definedName name="_RIV11a8d1ddfea34396ae5897e674fbff4d" hidden="1">#REF!</definedName>
    <definedName name="_RIV11adf2f64f7749bc9c77ccda180b30d2" hidden="1">#REF!</definedName>
    <definedName name="_RIV11b071a07d1747b29695d273baae49ab" hidden="1">#REF!</definedName>
    <definedName name="_RIV11ba59c31d1f45848581b3a7edce4c7f" hidden="1">#REF!</definedName>
    <definedName name="_RIV11ccfe1dc80b4dc48a1cead889d103e6" hidden="1">#REF!</definedName>
    <definedName name="_RIV11d4689ffd6f42b68d311c37e9013e5e" hidden="1">#REF!</definedName>
    <definedName name="_RIV11dda24585c444798ba7d34572be13f3" hidden="1">#REF!</definedName>
    <definedName name="_RIV11e7cca26a5f421da0d61bacb6c99ac2" hidden="1">'Basic &amp; Diluted EPS'!$20:$20</definedName>
    <definedName name="_RIV11e9650fea874a93ae0f861a7e884fe1" hidden="1">#REF!</definedName>
    <definedName name="_RIV11ecab15f3254ff08a2d4e761419eb14" hidden="1">#REF!</definedName>
    <definedName name="_RIV11f3372b0a0f4e578fd82a0598252235" hidden="1">#REF!</definedName>
    <definedName name="_RIV11f8b1b19e6149908c1227e1afd36f39" hidden="1">#REF!</definedName>
    <definedName name="_RIV1200086f617d4dae8bae8f4df4b74e4e" hidden="1">#REF!</definedName>
    <definedName name="_RIV1204c407b2cf4553bf5859c53244c689" hidden="1">'Gross Rev by Asset Class QTD'!$A:$A</definedName>
    <definedName name="_RIV120ce45d81a14a678734a0c42488f1a7" hidden="1">#REF!</definedName>
    <definedName name="_RIV1224e5576a834bff8f6f5b99ed9b05af" hidden="1">#REF!</definedName>
    <definedName name="_RIV123349d6b40742ecb6c0869b112f0627" hidden="1">#REF!</definedName>
    <definedName name="_RIV1286c730af1f42b3a74d3c84add48a50" hidden="1">#REF!</definedName>
    <definedName name="_RIV12944c3374464d2092dad9a1581f8823" hidden="1">#REF!</definedName>
    <definedName name="_RIV1298ffa6add046c1a60972216b26ff0c" hidden="1">#REF!</definedName>
    <definedName name="_RIV129d359aa094475eacd7d107124ec5c0" hidden="1">'Income Statement'!$15:$15</definedName>
    <definedName name="_RIV12ac332db08040bd9c61edc854380928" hidden="1">#REF!</definedName>
    <definedName name="_RIV12af116cf7ab4cd08c7935d98a534c8d" hidden="1">#REF!</definedName>
    <definedName name="_RIV12b1c42221944e82814802af15de3f93" hidden="1">#REF!</definedName>
    <definedName name="_RIV12b7ec761d2f43c59ba3b0a28d9ea354" hidden="1">#REF!</definedName>
    <definedName name="_RIV12e2168e94324c1fb413e555b725f2cc" hidden="1">#REF!</definedName>
    <definedName name="_RIV12fb75fa4e0c4da1b2b2049264456981" hidden="1">#REF!</definedName>
    <definedName name="_RIV12fe1ede9cd54cb09a65e1fb94665194" hidden="1">#REF!</definedName>
    <definedName name="_RIV1306244b1d824cffbaa161d740b0f929" hidden="1">#REF!</definedName>
    <definedName name="_RIV132fdd4fd1244b938d7e6d710153d328" hidden="1">#REF!</definedName>
    <definedName name="_RIV135d9689ef134f0ea955cfe6d93f1106" hidden="1">'Basic &amp; Diluted EPS'!#REF!</definedName>
    <definedName name="_RIV1390fbbfb8b0430991b80a95e4b78d46" hidden="1">#REF!</definedName>
    <definedName name="_RIV13912b0a1168406483f2fe23d98f88b4" hidden="1">'Adjusted Diluted EPS'!$H:$H</definedName>
    <definedName name="_RIV13a0d99721f846e496f8fd9c9113cd61" hidden="1">#REF!</definedName>
    <definedName name="_RIV13ba0c06df88480b92ea201d4d05eb34" hidden="1">#REF!</definedName>
    <definedName name="_RIV13bf29175551437281eb485a564f7e5c" hidden="1">'Adjusted EBITDA'!$6:$6</definedName>
    <definedName name="_RIV13cc856bb24c44f3bdd6444b9f12e98f" hidden="1">#REF!</definedName>
    <definedName name="_RIV13e9ec5e557a4f5ba7754065ef833a2b" hidden="1">#REF!</definedName>
    <definedName name="_RIV13fec54bca7b4ba8b10fbf6a1c3fbc2e" hidden="1">#REF!</definedName>
    <definedName name="_RIV143973fdb3b44735a04bc0c5472f8a63" hidden="1">#REF!</definedName>
    <definedName name="_RIV14559a417d5a42788633e965cfe6f235" hidden="1">#REF!</definedName>
    <definedName name="_RIV145f11a506e5426e854a3003b903f7a4" hidden="1">#REF!</definedName>
    <definedName name="_RIV149e79f0a3d14788bb0b1923bc7daa98" hidden="1">#REF!</definedName>
    <definedName name="_RIV14a5030900c54aa9a842c56ac32a17c5" hidden="1">'Income Statement'!$35:$35</definedName>
    <definedName name="_RIV14b116ce88644a379bc2e91b4b742653" hidden="1">#REF!</definedName>
    <definedName name="_RIV14cb0721163b4f7babce053d2cf53909" hidden="1">#REF!</definedName>
    <definedName name="_RIV14d740815d6c4d4eb4a8dd877c2947bb" hidden="1">#REF!</definedName>
    <definedName name="_RIV14dadc62cf924a7796c6c43a38994787" hidden="1">#REF!</definedName>
    <definedName name="_RIV1504e137a81c4dbc963ee379d88f8280" hidden="1">#REF!</definedName>
    <definedName name="_RIV1517c32490284dd181a8175d22ac66bc" hidden="1">#REF!</definedName>
    <definedName name="_RIV1533ad2b81a445b0b1b7b15349e84103" hidden="1">#REF!</definedName>
    <definedName name="_RIV15740ac0cca646998a98cb02932855e1" hidden="1">#REF!</definedName>
    <definedName name="_RIV1574196367f646e4a13d1666ef07471b" hidden="1">#REF!</definedName>
    <definedName name="_RIV157daa9decbb44baaad235a94a00232d" hidden="1">#REF!</definedName>
    <definedName name="_RIV1589394c37754f06aa1a46eab32b30e2" hidden="1">#REF!</definedName>
    <definedName name="_RIV15a7a2d4e10848119d85ee6c1f670faa" hidden="1">#REF!</definedName>
    <definedName name="_RIV15b7e0a0810749359e1c7f1a5cd78a8f" hidden="1">#REF!</definedName>
    <definedName name="_RIV15cd83d5b8914f5c88b0bfa76516ce09" hidden="1">#REF!</definedName>
    <definedName name="_RIV15e1aca219024ba094841ad30d332cc0" hidden="1">#REF!</definedName>
    <definedName name="_RIV161fc4e2403a4766af2851a64c7066f0" hidden="1">#REF!</definedName>
    <definedName name="_RIV162d1b64a21341009ea93becceb44320" hidden="1">#REF!</definedName>
    <definedName name="_RIV16355d7b4bb24638ad41a97c7e7507fa" hidden="1">#REF!</definedName>
    <definedName name="_RIV163ef0f467694a9e887ae6a4866e8b11" hidden="1">'Basic &amp; Diluted EPS'!$6:$6</definedName>
    <definedName name="_RIV1643955cf8ce4e3984f76d30c037a6cc" hidden="1">'Fees per Million QTD'!$F:$F</definedName>
    <definedName name="_RIV166ee2394aa44108bf26b92f682d3c7d" hidden="1">#REF!</definedName>
    <definedName name="_RIV1698a25979354be9a632b2b9f0f09460" hidden="1">#REF!</definedName>
    <definedName name="_RIV169cb98ba37149e288daa16bde9463d8" hidden="1">#REF!</definedName>
    <definedName name="_RIV1716d144a3004da89e69914f056c1bf8" hidden="1">#REF!</definedName>
    <definedName name="_RIV171cecf064364cda83c8251e1b858a77" hidden="1">#REF!</definedName>
    <definedName name="_RIV17235bca2fea4227a3fc4f42fe93f387" hidden="1">'Income Statement'!$G:$G</definedName>
    <definedName name="_RIV1730d56e1a2e409f8968ab99cbe270af" hidden="1">#REF!</definedName>
    <definedName name="_RIV17567209d09f42cbbbd5c207e73b24da" hidden="1">#REF!</definedName>
    <definedName name="_RIV175f4e2510f14797997cea72797f6560" hidden="1">#REF!</definedName>
    <definedName name="_RIV1779ca746538432da5ceec7892783f3c" hidden="1">#REF!</definedName>
    <definedName name="_RIV177b43bb08214a52a7f248356f991110" hidden="1">#REF!</definedName>
    <definedName name="_RIV17bd718d06fb4100a855d5ee252ea235" hidden="1">#REF!</definedName>
    <definedName name="_RIV17fac9d056674e5ba3d1b6be48e4b7bb" hidden="1">#REF!</definedName>
    <definedName name="_RIV18874fda7eab475eba600f0c9632a4e0" hidden="1">#REF!</definedName>
    <definedName name="_RIV18886b7a0a2546d2b02dd5eb0b247c76" hidden="1">#REF!</definedName>
    <definedName name="_RIV188ba2a7c6ee4f038a3d0e2ab95e82b3" hidden="1">'Basic &amp; Diluted EPS'!$13:$13</definedName>
    <definedName name="_RIV18a0160d6f654af3a1da99d02b7e0b1b" hidden="1">#REF!</definedName>
    <definedName name="_RIV18a2362f0f9e4199a39a36f9f17d01da" hidden="1">'Adjusted Diluted EPS'!#REF!</definedName>
    <definedName name="_RIV18d0744181cb4de481ecf9854e3e8add" hidden="1">#REF!</definedName>
    <definedName name="_RIV18d2df2c413a4410a07db1b10ef0e0ba" hidden="1">#REF!</definedName>
    <definedName name="_RIV18d396b05a1f4d98a81d7c83b36fcdab" hidden="1">#REF!</definedName>
    <definedName name="_RIV18d832c50dfe453e8f68c3b2f0c19beb" hidden="1">#REF!</definedName>
    <definedName name="_RIV191bef38ed2d4525b7fefce3b1c789d2" hidden="1">#REF!</definedName>
    <definedName name="_RIV192f69717f9c4e04b6a89950e14e7ada" hidden="1">#REF!</definedName>
    <definedName name="_RIV193c999229e54770b3c12b8cbf472129" hidden="1">#REF!</definedName>
    <definedName name="_RIV1947bf2544df4bffbcf255694cfce237" hidden="1">#REF!</definedName>
    <definedName name="_RIV194d7f4ac0ac47ab9761b54058500181" hidden="1">#REF!</definedName>
    <definedName name="_RIV19680354cf7a46b6adf7ce9af41f7476" hidden="1">#REF!</definedName>
    <definedName name="_RIV196ec07e7794464981d206bd50c50edd" hidden="1">#REF!</definedName>
    <definedName name="_RIV1974946f88d048f986367f748d641ee4" hidden="1">#REF!</definedName>
    <definedName name="_RIV197c7742e2a54c7ba4bf3c012f9911f6" hidden="1">'Adjusted Expenses'!$H:$H</definedName>
    <definedName name="_RIV19806fb4839243aca9c54b536e5d47fe" hidden="1">'Fees per Million QTD'!#REF!</definedName>
    <definedName name="_RIV198b33c580d3462f873eee06bf89a67f" hidden="1">'Adjusted Expenses'!$12:$12</definedName>
    <definedName name="_RIV198c3bbb103a46ad9e29ff9cab95997b" hidden="1">#REF!</definedName>
    <definedName name="_RIV198e5ab65c044f509b5c415ac6f936d0" hidden="1">#REF!</definedName>
    <definedName name="_RIV199ad181a5284f859304f453257196a3" hidden="1">#REF!</definedName>
    <definedName name="_RIV19b42bbd009d431b91cfa8795c5c7c33" hidden="1">#REF!</definedName>
    <definedName name="_RIV19bda74eb00140448f7b79b96e071191" hidden="1">#REF!</definedName>
    <definedName name="_RIV19bf53abe7a1411b81ff4d696a55fcb5" hidden="1">#REF!</definedName>
    <definedName name="_RIV19e9deeb5650488989c8a8063457084f" hidden="1">#REF!</definedName>
    <definedName name="_RIV19f413a834dd41eeb32794e65ced9e04" hidden="1">#REF!</definedName>
    <definedName name="_RIV1a14e179bda6446a854c92e2727d9aea" hidden="1">#REF!</definedName>
    <definedName name="_RIV1a16ed38f6c941da8768f89e41037cba" hidden="1">'Wtd Avg Shares Outstanding'!#REF!</definedName>
    <definedName name="_RIV1a87d2ee9ebb499e8e1cd6fd4d4640b7" hidden="1">#REF!</definedName>
    <definedName name="_RIV1a8c79a92b384cfaae6284e33f8b30df" hidden="1">#REF!</definedName>
    <definedName name="_RIV1a930d96e444463f84c286a7bb97b1af" hidden="1">#REF!</definedName>
    <definedName name="_RIV1a9a885a70ae460488045a8b23c698d9" hidden="1">#REF!</definedName>
    <definedName name="_RIV1a9b7052505d42f89dfcbfb0642b926b" hidden="1">#REF!</definedName>
    <definedName name="_RIV1ac1b63831af4a289199d4893a4f95ba" hidden="1">#REF!</definedName>
    <definedName name="_RIV1acdd9bdf2c84c0c98cb8103e8d17038" hidden="1">'Basic &amp; Diluted EPS'!$27:$27</definedName>
    <definedName name="_RIV1b063d7c7df746dababc9af9e8939dee" hidden="1">#REF!</definedName>
    <definedName name="_RIV1b091ccc6ec4464f8479b09949391480" hidden="1">#REF!</definedName>
    <definedName name="_RIV1b0b733a34324740a9119003b46159af" hidden="1">#REF!</definedName>
    <definedName name="_RIV1b0c80a9bcdd4ac098700f08f17be9c7" hidden="1">#REF!</definedName>
    <definedName name="_RIV1b2c5189f6db4542b64b9edcfa6d18f4" hidden="1">#REF!</definedName>
    <definedName name="_RIV1b42498f82074f268de10cc3e44682a7" hidden="1">'Gross Rev by Asset Class QTD'!$E:$E</definedName>
    <definedName name="_RIV1b4549d9eecf4b3282a98f1b44e77060" hidden="1">'Basic &amp; Diluted EPS'!$26:$26</definedName>
    <definedName name="_RIV1b7c62700098485eac3c762cdfc61b85" hidden="1">#REF!</definedName>
    <definedName name="_RIV1b7d054d3e3c4d0c81d6b7836371fe7a" hidden="1">#REF!</definedName>
    <definedName name="_RIV1b97f58ff1fd49979c0f2debf7c2b857" hidden="1">#REF!</definedName>
    <definedName name="_RIV1ba6cee08863476cad8c86b8cf530d99" hidden="1">#REF!</definedName>
    <definedName name="_RIV1bb8cafe24de4c88aa423516039e3bb0" hidden="1">#REF!</definedName>
    <definedName name="_RIV1bccbd7bdb0a4d18b868c0c953235e32" hidden="1">#REF!</definedName>
    <definedName name="_RIV1be2d42fdafe4e3d807aed22ea106e81" hidden="1">#REF!</definedName>
    <definedName name="_RIV1be5932a13d9437280eda6a4b0dcbc91" hidden="1">#REF!</definedName>
    <definedName name="_RIV1c2948377b90472c824c18fd51c4d14c" hidden="1">#REF!</definedName>
    <definedName name="_RIV1c38a92facb64b12843b82ded1347c71" hidden="1">#REF!</definedName>
    <definedName name="_RIV1c5784dc37234315bf78aca72218a1ba" hidden="1">#REF!</definedName>
    <definedName name="_RIV1c57dc087b7543d1820b17e7399664c1" hidden="1">#REF!</definedName>
    <definedName name="_RIV1c8709aec84b44f7b566c179b6df4473" hidden="1">'Adjusted Expenses'!$K:$K</definedName>
    <definedName name="_RIV1c9c9d7d887e4f44b53d06ffda034627" hidden="1">#REF!</definedName>
    <definedName name="_RIV1cadb4b93e104a3aac53ba4356a04122" hidden="1">'Adjusted Diluted EPS'!$F:$F</definedName>
    <definedName name="_RIV1cb27b99929148b6b32652fec1fa9d96" hidden="1">#REF!</definedName>
    <definedName name="_RIV1cb54fcf1ff44919aea16709a0166264" hidden="1">#REF!</definedName>
    <definedName name="_RIV1cbde2e5e02147bbac59994080d22024" hidden="1">#REF!</definedName>
    <definedName name="_RIV1cbfd170f74347f78efe08cc1f2147eb" hidden="1">#REF!</definedName>
    <definedName name="_RIV1cf15847470e400a97f4676d03698f05" hidden="1">#REF!</definedName>
    <definedName name="_RIV1d07f5aae29248118dd6bd054f5aa2d7" hidden="1">#REF!</definedName>
    <definedName name="_RIV1d0b0d27f6fe4c188931fa99ba0c1990" hidden="1">#REF!</definedName>
    <definedName name="_RIV1d28ff8520244062981e356673a87864" hidden="1">#REF!</definedName>
    <definedName name="_RIV1d8ac6c4a3c94050adda12f260643995" hidden="1">'Select Financial Results QTD'!$20:$20</definedName>
    <definedName name="_RIV1d9be6a891794bfc830bb6612d9a3f65" hidden="1">#REF!</definedName>
    <definedName name="_RIV1da400aa2a334f1aaf04df5dde1efff4" hidden="1">'Wtd Avg Shares Outstanding'!#REF!</definedName>
    <definedName name="_RIV1daa2555ed3a4deba90584f6f3196552" hidden="1">#REF!</definedName>
    <definedName name="_RIV1dd287ed0c184f329733735496e09ce0" hidden="1">'Adjusted EBITDA'!#REF!</definedName>
    <definedName name="_RIV1df6313ae29649e8b6be3b25648b050e" hidden="1">#REF!</definedName>
    <definedName name="_RIV1df912018be64b68b0677728da7c5fd7" hidden="1">#REF!</definedName>
    <definedName name="_RIV1e05bb6dcdcd48619688efbfa58055d4" hidden="1">#REF!</definedName>
    <definedName name="_RIV1e1d4db1c9fe459186cf067bed46293e" hidden="1">#REF!</definedName>
    <definedName name="_RIV1e297a9ad16047a5bf66479342f22f69" hidden="1">#REF!</definedName>
    <definedName name="_RIV1e340d8f33f841e999377c5ae973f94a" hidden="1">#REF!</definedName>
    <definedName name="_RIV1e5dfd5957fb4a3aa57bd22d4f3f3e84" hidden="1">#REF!</definedName>
    <definedName name="_RIV1e80b6bc034843dc92b3e725bdf0233d" hidden="1">'Gross Rev by Asset Class QTD'!$K:$K</definedName>
    <definedName name="_RIV1eb29210372a484db9f7afa86e986e84" hidden="1">#REF!</definedName>
    <definedName name="_RIV1eb6eb0d62a34e26b2b7098835d5d83d" hidden="1">#REF!</definedName>
    <definedName name="_RIV1f03707ffbed474f880fc9cb9aa90721" hidden="1">#REF!</definedName>
    <definedName name="_RIV1f0cec8931ce4a8fa07ad314e0ce1b77" hidden="1">#REF!</definedName>
    <definedName name="_RIV1f285643c8c449ef85b72117ff3b0c7c" hidden="1">'Wtd Avg Shares Outstanding'!$E:$E</definedName>
    <definedName name="_RIV1f3ee2e436f34e23bb02825390acfb72" hidden="1">#REF!</definedName>
    <definedName name="_RIV1f4f67c5077a47929667542e535a8932" hidden="1">#REF!</definedName>
    <definedName name="_RIV1f6567c225a246bb8f7f207d67b462b3" hidden="1">#REF!</definedName>
    <definedName name="_RIV1f738cca791a44fe8d659f4cf1be4947" hidden="1">#REF!</definedName>
    <definedName name="_RIV1f814c5ffd094bfebcdf14c3e96a1cbc" hidden="1">#REF!</definedName>
    <definedName name="_RIV1fcb5c2c38e44eda98045aa0c0f04b32" hidden="1">#REF!</definedName>
    <definedName name="_RIV1fcc0f9a3c2c459085c6ea31f5775ed2" hidden="1">#REF!</definedName>
    <definedName name="_RIV1fd3d1d9f5ae4e9a99e98dbea5c990ce" hidden="1">#REF!</definedName>
    <definedName name="_RIV1fdb47d635f5452aaadc3f1aa40f1b8d" hidden="1">#REF!</definedName>
    <definedName name="_RIV1ffaf06a8b69414ab44151ddbe8c923e" hidden="1">#REF!</definedName>
    <definedName name="_RIV1ffff844163544619d538d84ed1e9c55" hidden="1">#REF!</definedName>
    <definedName name="_RIV20243f6100a34d02a6b53cbb4ada2403" hidden="1">#REF!</definedName>
    <definedName name="_RIV2035111fa75a469fabe9a7ee7ae7a09a" hidden="1">#REF!</definedName>
    <definedName name="_RIV2045331a79d54bfbacd3631596d00e9a" hidden="1">#REF!</definedName>
    <definedName name="_RIV204fc127e9b9434b91c5b30583ee80ec" hidden="1">#REF!</definedName>
    <definedName name="_RIV207dbf9ef4c34f5dab96ba4c9fcffc36" hidden="1">#REF!</definedName>
    <definedName name="_RIV208ab3b7c3ad41c5ac490d49e8f66b39" hidden="1">#REF!</definedName>
    <definedName name="_RIV208b2c3b35fa46e0bb95f8f0c0bfa18b" hidden="1">#REF!</definedName>
    <definedName name="_RIV20af9df5811a4d65a3d889988bbea569" hidden="1">#REF!</definedName>
    <definedName name="_RIV20b62a854c14497ab6ca61643bd0b4ff" hidden="1">#REF!</definedName>
    <definedName name="_RIV210cbd61b58a465497c2a941015b6561" hidden="1">#REF!</definedName>
    <definedName name="_RIV213f5d21550244bb83085d75025a54af" hidden="1">'Select Financial Results QTD'!$E:$E</definedName>
    <definedName name="_RIV219216b79dbd4ba3ba11fc99d51d811b" hidden="1">#REF!</definedName>
    <definedName name="_RIV21e3121474b64043966912065224bd1c" hidden="1">#REF!</definedName>
    <definedName name="_RIV21e42dfa9ef44c66a15459414e16a7ad" hidden="1">#REF!</definedName>
    <definedName name="_RIV21eb758349f44213933324dfa3987edc" hidden="1">#REF!</definedName>
    <definedName name="_RIV21f42bbde9d049b3a1ed294b2cf2126c" hidden="1">#REF!</definedName>
    <definedName name="_RIV21faf6448c5f44ee88bc8e2042805e96" hidden="1">#REF!</definedName>
    <definedName name="_RIV22065489c3a74bc381c4d3c5121e4458" hidden="1">#REF!</definedName>
    <definedName name="_RIV22887aa0153646a2943bc4172f64708f" hidden="1">'Select Financial Results QTD'!$F:$F</definedName>
    <definedName name="_RIV229fbedb5bee4f25a7b5d872c9168446" hidden="1">#REF!</definedName>
    <definedName name="_RIV22cd31b99a194d67942e9e7351dfdb16" hidden="1">#REF!</definedName>
    <definedName name="_RIV22dd1780c2bd48d48bf146bc0a5346ca" hidden="1">#REF!</definedName>
    <definedName name="_RIV22ee707b094f4300aa78065fd21d3cb4" hidden="1">#REF!</definedName>
    <definedName name="_RIV22ee881b1cce407cb8e3a4274690be61" hidden="1">#REF!</definedName>
    <definedName name="_RIV22fb52d0b8414ac580e6556881811826" hidden="1">#REF!</definedName>
    <definedName name="_RIV23781f0f616b44ac9d4aae257e5d8fb8" hidden="1">#REF!</definedName>
    <definedName name="_RIV23a58a022c5a421c8426ba3a10162a9e" hidden="1">#REF!</definedName>
    <definedName name="_RIV23e87556418a4f52a9af038635d7fb1f" hidden="1">#REF!</definedName>
    <definedName name="_RIV23e9e6a9fd9a4d6d864adbc9465dbd33" hidden="1">#REF!</definedName>
    <definedName name="_RIV23f9aba7ed764d4d9b1296985176050c" hidden="1">#REF!</definedName>
    <definedName name="_RIV240148e838a44ae39b213995f6fbbe90" hidden="1">#REF!</definedName>
    <definedName name="_RIV24097a0b9b7e449d9f1e235af777505c" hidden="1">'Select Financial Results QTD'!$C:$C</definedName>
    <definedName name="_RIV24435bbf01c34f22af185b651a2db21b" hidden="1">#REF!</definedName>
    <definedName name="_RIV247672628d4c4e6c9d1af59ad7f4bbb1" hidden="1">'Basic &amp; Diluted EPS'!$22:$22</definedName>
    <definedName name="_RIV247d30b0efbc439f8f1bab692f870eb0" hidden="1">#REF!</definedName>
    <definedName name="_RIV248e61a5cb3e494495ca0e90041d93ec" hidden="1">#REF!</definedName>
    <definedName name="_RIV24a754d7fa3242589be226a23b303ab1" hidden="1">#REF!</definedName>
    <definedName name="_RIV24b07f47ab964db49d02627b0e45ac2d" hidden="1">#REF!</definedName>
    <definedName name="_RIV24be275620614807b8848cff577bae41" hidden="1">'Free Cash Flows'!$10:$10</definedName>
    <definedName name="_RIV24beb99f8462463d8b0cf9e27938880b" hidden="1">#REF!</definedName>
    <definedName name="_RIV24c4447aec884e58a96f0f853e53891e" hidden="1">#REF!</definedName>
    <definedName name="_RIV24d70fbacff548399aabc50dafefac07" hidden="1">#REF!</definedName>
    <definedName name="_RIV2501033c38674120b9436e5fa7aa1c2f" hidden="1">#REF!</definedName>
    <definedName name="_RIV251b008250064ee6a19f8e092752e5c7" hidden="1">#REF!</definedName>
    <definedName name="_RIV252b8df1e654470585660938a2e3d217" hidden="1">#REF!</definedName>
    <definedName name="_RIV254a755768914fc2aa1441fefd477cb8" hidden="1">'Basic &amp; Diluted EPS'!#REF!</definedName>
    <definedName name="_RIV254b3a8ea3b54cdcb08fe673688b9347" hidden="1">#REF!</definedName>
    <definedName name="_RIV25561ed6920b4270a0686cbb0aa8e7de" hidden="1">#REF!</definedName>
    <definedName name="_RIV2557e20a8d1e44198bdaecc73b4a1aae" hidden="1">#REF!</definedName>
    <definedName name="_RIV255c5a6da1d742dd90c3500d160ad62a" hidden="1">#REF!</definedName>
    <definedName name="_RIV25652e53464e46b893718af059ef498d" hidden="1">#REF!</definedName>
    <definedName name="_RIV256d53c97d7c43e99fbb72db2589b24a" hidden="1">#REF!</definedName>
    <definedName name="_RIV256fe94e024d4a78a6421162edafaac9" hidden="1">#REF!</definedName>
    <definedName name="_RIV2578ed48257f4ab086f042d2c8ee53ef" hidden="1">'Adjusted Expenses'!$A:$A</definedName>
    <definedName name="_RIV2589fd7cdee4465da5dbbf25899abfc9" hidden="1">'Wtd Avg Shares Outstanding'!#REF!</definedName>
    <definedName name="_RIV25a44eafcbf84232857200031c6d560e" hidden="1">#REF!</definedName>
    <definedName name="_RIV25aedf89dcd549378aaf3875d4bb40c7" hidden="1">#REF!</definedName>
    <definedName name="_RIV25bbb9b39a2c4a99bc2376d60962e7be" hidden="1">#REF!</definedName>
    <definedName name="_RIV25bc2bbe91344c69845b870e3bf4e3b2" hidden="1">'Gross Rev by Asset Class QTD'!$S:$S</definedName>
    <definedName name="_RIV25c095d042b04050b9142e3e679d80a5" hidden="1">#REF!</definedName>
    <definedName name="_RIV2624bf3c721a4cd081b9836800a7761c" hidden="1">#REF!</definedName>
    <definedName name="_RIV2665ce1d901849148b8ad7c7c760d2a1" hidden="1">#REF!</definedName>
    <definedName name="_RIV26674c02ac4144db8f3cb85d39b43924" hidden="1">#REF!</definedName>
    <definedName name="_RIV26731c2b2ee74c6c90ea56a9bec5b37e" hidden="1">#REF!</definedName>
    <definedName name="_RIV2678b6044d9f4cc88995bbf76e93ddf6" hidden="1">#REF!</definedName>
    <definedName name="_RIV268754f856914fffaa31a24a31a94ba5" hidden="1">#REF!</definedName>
    <definedName name="_RIV26cc9de673be41ef9b31fb3bffe84154" hidden="1">'Gross Rev by Asset Class QTD'!$15:$15</definedName>
    <definedName name="_RIV26ea68bdaf3b4061bb92751e2cf62542" hidden="1">#REF!</definedName>
    <definedName name="_RIV26ec88ca2eb34b01bdf79ee64caecc0e" hidden="1">#REF!</definedName>
    <definedName name="_RIV26f9a789c01f48349877aab11efaef02" hidden="1">#REF!</definedName>
    <definedName name="_RIV2737f0b676284bc38c4d257fba20e6d5" hidden="1">#REF!</definedName>
    <definedName name="_RIV273890d57804458d91233ec15e6eb112" hidden="1">#REF!</definedName>
    <definedName name="_RIV277fecfc8f094e9993113626a3946122" hidden="1">#REF!</definedName>
    <definedName name="_RIV278a6ac765c24237add110d4a30745b5" hidden="1">#REF!</definedName>
    <definedName name="_RIV27b3fd909bea4f9eaeb4296684747dbd" hidden="1">#REF!</definedName>
    <definedName name="_RIV27c3e660007046a984d910bc2df9983e" hidden="1">#REF!</definedName>
    <definedName name="_RIV28225fc92226494fbfea6ccefa787e76" hidden="1">#REF!</definedName>
    <definedName name="_RIV2837bd571a9e40b8a9aac29a68e393ba" hidden="1">#REF!</definedName>
    <definedName name="_RIV285a27464ad6480dbe86809937abe17f" hidden="1">#REF!</definedName>
    <definedName name="_RIV2862026ee1eb4881828d4b303493b92c" hidden="1">#REF!</definedName>
    <definedName name="_RIV286366a2adea4f6e95bf175584412681" hidden="1">#REF!</definedName>
    <definedName name="_RIV28758aea9eae4e14b49c1955ca9c44f4" hidden="1">'Select Financial Results QTD'!$K:$K</definedName>
    <definedName name="_RIV28a61d905a044fa19dc79d1491dcaebf" hidden="1">#REF!</definedName>
    <definedName name="_RIV28a79bfb14a8434b92551651e9992f76" hidden="1">#REF!</definedName>
    <definedName name="_RIV28b87d76629d4d9aaa0899b1cb590d3e" hidden="1">'Adjusted Diluted EPS'!$9:$9</definedName>
    <definedName name="_RIV28d21baeb7484d5986a0f0a82885f7fe" hidden="1">#REF!</definedName>
    <definedName name="_RIV28d88b8acdbd4abbaa109ea94eded0f1" hidden="1">#REF!</definedName>
    <definedName name="_RIV28e4a556d33041f1a1b7230b0c1220dd" hidden="1">#REF!</definedName>
    <definedName name="_RIV2901612491dd45f89163067c7b5c6bd0" hidden="1">#REF!</definedName>
    <definedName name="_RIV29553ca8c6d34268ac9c9b7d2cf59f82" hidden="1">#REF!</definedName>
    <definedName name="_RIV295a1a14afa34c5f85efbd8236e8e211" hidden="1">#REF!</definedName>
    <definedName name="_RIV296b9db0e437481f931b621dd4405e9b" hidden="1">#REF!</definedName>
    <definedName name="_RIV2989df13c7d64343a3fb00f8932cdb5b" hidden="1">#REF!</definedName>
    <definedName name="_RIV29b3f647a2f642f7bf511427183193da" hidden="1">#REF!</definedName>
    <definedName name="_RIV29bba4c4de9a47d78a90a6ce1112f6b0" hidden="1">#REF!</definedName>
    <definedName name="_RIV29dc111c4e654d8a8cc41eff87be7c71" hidden="1">#REF!</definedName>
    <definedName name="_RIV29de7c5de1b04f04874e725ce4ea7f4c" hidden="1">#REF!</definedName>
    <definedName name="_RIV29e638e57a294944b1dbcaa32bd02ca6" hidden="1">#REF!</definedName>
    <definedName name="_RIV29eb3b133b784edb96c27d6ecf01c31c" hidden="1">#REF!</definedName>
    <definedName name="_RIV2a25e2fa78f84d299100ebf738fee64d" hidden="1">#REF!</definedName>
    <definedName name="_RIV2a34065fa63f4592b7f954f89f213246" hidden="1">#REF!</definedName>
    <definedName name="_RIV2a474379c7614831b0fef7668a303fad" hidden="1">'Gross Rev by Asset Class QTD'!$V:$V</definedName>
    <definedName name="_RIV2a52e24160e44ee48fe66bac32bc76f1" hidden="1">#REF!</definedName>
    <definedName name="_RIV2a6c9f02e9014e818b61cb8a5b80cbb7" hidden="1">#REF!</definedName>
    <definedName name="_RIV2a70470c4aee48e98a7377e409a450b4" hidden="1">#REF!</definedName>
    <definedName name="_RIV2a7da75a93584a4bae4c2c34950a79dd" hidden="1">#REF!</definedName>
    <definedName name="_RIV2aa7e86fbba94dd08c3eff4672c3f6b3" hidden="1">#REF!</definedName>
    <definedName name="_RIV2ab9e71dc2c34b8b8d604a3088419739" hidden="1">'Adjusted Diluted EPS'!$6:$6</definedName>
    <definedName name="_RIV2af70e606ab24289997bed8331608e35" hidden="1">#REF!</definedName>
    <definedName name="_RIV2b251c3cfdc244a791cb2c5a43cb5559" hidden="1">#REF!</definedName>
    <definedName name="_RIV2b49b468987e48759c067f28f4f8a80b" hidden="1">#REF!</definedName>
    <definedName name="_RIV2b5d448ad6ba4e07904789a834781dda" hidden="1">#REF!</definedName>
    <definedName name="_RIV2b68b4529e1b49d787a17eda0d2d1978" hidden="1">#REF!</definedName>
    <definedName name="_RIV2b84fde88d3243999f1a714301e71a54" hidden="1">#REF!</definedName>
    <definedName name="_RIV2b8f0ae311d540b589fcc822f26e816e" hidden="1">#REF!</definedName>
    <definedName name="_RIV2b9b1cb74d6b4a04aae25abe1d2d1b14" hidden="1">#REF!</definedName>
    <definedName name="_RIV2ba74441d8cc4686ae93ae9c76e04905" hidden="1">#REF!</definedName>
    <definedName name="_RIV2bfc6ed0549648609397ee8309d4a371" hidden="1">#REF!</definedName>
    <definedName name="_RIV2c00ba5db8044c0791d8684d004c270c" hidden="1">#REF!</definedName>
    <definedName name="_RIV2c0208ee338c47968da474b63af6b67d" hidden="1">#REF!</definedName>
    <definedName name="_RIV2c045fd510a04697b95de1111ad83135" hidden="1">#REF!</definedName>
    <definedName name="_RIV2c1555f26c6743b0a332253179dd8556" hidden="1">#REF!</definedName>
    <definedName name="_RIV2c15b744422d472ea734723d7e4ab5bc" hidden="1">#REF!</definedName>
    <definedName name="_RIV2c19b3cd8e8b4d1db8f38c3ec8a43e5a" hidden="1">#REF!</definedName>
    <definedName name="_RIV2c51688d72f64724b243313760121d71" hidden="1">#REF!</definedName>
    <definedName name="_RIV2c74fbd9736f44dda3726056e22f46ca" hidden="1">#REF!</definedName>
    <definedName name="_RIV2c799c1f78f441f3b57aab87eb712e6b" hidden="1">#REF!</definedName>
    <definedName name="_RIV2ca6f23969be4f1c9a3127be713a45dd" hidden="1">#REF!</definedName>
    <definedName name="_RIV2cafe69301e347e78f0561b6f1d72beb" hidden="1">#REF!</definedName>
    <definedName name="_RIV2ccd0b6a3ca14457afef2b281241e6c5" hidden="1">#REF!</definedName>
    <definedName name="_RIV2cd18ca271b6424f88e99bd23d8176f1" hidden="1">#REF!</definedName>
    <definedName name="_RIV2cda0681bc364a6a86e9553b00c1843a" hidden="1">#REF!</definedName>
    <definedName name="_RIV2d02f38c262349be9695e41f68ac74db" hidden="1">#REF!</definedName>
    <definedName name="_RIV2d06cf869b2f45d0893165ea90affaef" hidden="1">#REF!</definedName>
    <definedName name="_RIV2d3a94c1c79e4b958b119d5be37d5084" hidden="1">#REF!</definedName>
    <definedName name="_RIV2d63041979784757b7c84890ab410c7a" hidden="1">#REF!</definedName>
    <definedName name="_RIV2d958f008b784471afbeff0bec131410" hidden="1">#REF!</definedName>
    <definedName name="_RIV2d9eb6cda4594f80a9b4bc344695a165" hidden="1">#REF!</definedName>
    <definedName name="_RIV2dac6d2a50324fc4afe7a30712513306" hidden="1">#REF!</definedName>
    <definedName name="_RIV2dc2318c46de43c089e2d8662d203c87" hidden="1">'Wtd Avg Shares Outstanding'!#REF!</definedName>
    <definedName name="_RIV2e32856e2d514b8196aec0900baab8ef" hidden="1">'Wtd Avg Shares Outstanding'!#REF!</definedName>
    <definedName name="_RIV2e5fb2ed2d164e7a8a8c060bf9929f2e" hidden="1">#REF!</definedName>
    <definedName name="_RIV2e696366721c4e8ab3eafeeeed393bc9" hidden="1">#REF!</definedName>
    <definedName name="_RIV2e7d30ccf07b4c9999d7cb56c4e1260c" hidden="1">#REF!</definedName>
    <definedName name="_RIV2eb8fd4da85142aeaee6ce429a39882a" hidden="1">#REF!</definedName>
    <definedName name="_RIV2f09973d5ee8471fa69093bc299f14b2" hidden="1">'Select Financial Results QTD'!$M:$M</definedName>
    <definedName name="_RIV2f116d4ec53b4debb37557b462449e58" hidden="1">#REF!</definedName>
    <definedName name="_RIV2f1ec38b5f5e4991950ef330d6b8e538" hidden="1">#REF!</definedName>
    <definedName name="_RIV2f4727613854431c92098f85b33f1f4c" hidden="1">#REF!</definedName>
    <definedName name="_RIV2f56d32b451741b3ad8f93419bbb1d18" hidden="1">#REF!</definedName>
    <definedName name="_RIV2f626d783f3741cf9d84a29610132051" hidden="1">'Select Financial Results QTD'!$19:$19</definedName>
    <definedName name="_RIV2f84655f7acb4670a9f000be2ee8370f" hidden="1">#REF!</definedName>
    <definedName name="_RIV2fbda88b3c6c4b22a3292e2352491e4d" hidden="1">#REF!</definedName>
    <definedName name="_RIV2fcbb2055fe44f909c17820cfbc5ef49" hidden="1">#REF!</definedName>
    <definedName name="_RIV2fd16289d31542c890f8008245669944" hidden="1">#REF!</definedName>
    <definedName name="_RIV30018bd03d2c4d11acf44bfd396c6840" hidden="1">#REF!</definedName>
    <definedName name="_RIV30782a78648749969a4a50b7659c10d5" hidden="1">'Adjusted Diluted EPS'!#REF!</definedName>
    <definedName name="_RIV30873bf360d54926aa5d79c2d7a6b313" hidden="1">#REF!</definedName>
    <definedName name="_RIV3090b767b146407582e7427da33ac811" hidden="1">#REF!</definedName>
    <definedName name="_RIV309b55a1d9b945a7839b3b551654ef8c" hidden="1">#REF!</definedName>
    <definedName name="_RIV30ab209229844e8f966841d18a2b5989" hidden="1">'Gross Rev by Asset Class QTD'!$B:$B</definedName>
    <definedName name="_RIV30ced3608e5245d6824eaaa42f7a980c" hidden="1">'Adjusted EBITDA'!$H:$H</definedName>
    <definedName name="_RIV30f0c1737ece4c02aecfda5f4b98b3f3" hidden="1">#REF!</definedName>
    <definedName name="_RIV30faae2bdedb4eed9711e965f352ed3b" hidden="1">#REF!</definedName>
    <definedName name="_RIV31105bbf21904e188507d29960af9830" hidden="1">#REF!</definedName>
    <definedName name="_RIV3116ffe45a7b4ea6a75b78120e9660b4" hidden="1">#REF!</definedName>
    <definedName name="_RIV3195fb2a0ac44f28a5e5c8467afb7865" hidden="1">#REF!</definedName>
    <definedName name="_RIV31a3b5fc20ff4637bcc30571dc0398a9" hidden="1">#REF!</definedName>
    <definedName name="_RIV31eebe8550664069b21da8c879d9ecb3" hidden="1">'Income Statement'!$9:$9</definedName>
    <definedName name="_RIV31f0632b4eae450da97ef92ed2dd60f4" hidden="1">#REF!</definedName>
    <definedName name="_RIV32051c9eeb214c4e9ac07022fd575c96" hidden="1">#REF!</definedName>
    <definedName name="_RIV3208542768c546c2a93faac76d3ff5d6" hidden="1">#REF!</definedName>
    <definedName name="_RIV32115bc6c683434a8b11880bc6fff06b" hidden="1">#REF!</definedName>
    <definedName name="_RIV323fbaa48ceb4181a1515e43e0c3929b" hidden="1">#REF!</definedName>
    <definedName name="_RIV3260349878394049b2dc76b7d4d971d0" hidden="1">#REF!</definedName>
    <definedName name="_RIV328f73788f7240c2a141702c7f5b1d0b" hidden="1">#REF!</definedName>
    <definedName name="_RIV329e58fcf22341808d0b205fd7202ccb" hidden="1">#REF!</definedName>
    <definedName name="_RIV32a4e6acafec4475a6b2b60495273e61" hidden="1">#REF!</definedName>
    <definedName name="_RIV32b48caab45c43fa881db000f0b0237c" hidden="1">'Select Financial Results QTD'!$10:$10</definedName>
    <definedName name="_RIV32c5cbe4a8d84cdc9a216b322b3272c7" hidden="1">#REF!</definedName>
    <definedName name="_RIV32cf72217dad4567a0bc6cd656708fab" hidden="1">#REF!</definedName>
    <definedName name="_RIV32ed20f9956340e7a220cea2751e4895" hidden="1">#REF!</definedName>
    <definedName name="_RIV331be05b132f4f779d86242842122f42" hidden="1">#REF!</definedName>
    <definedName name="_RIV33291203269c443b95571a392f12f6d9" hidden="1">#REF!</definedName>
    <definedName name="_RIV33356801d9324667873c3ae9de90e206" hidden="1">#REF!</definedName>
    <definedName name="_RIV33557977c0b7407ebb82f8389955b603" hidden="1">#REF!</definedName>
    <definedName name="_RIV3386af78b75c42738955cd635ec621f6" hidden="1">'Adjusted EBITDA'!$11:$11</definedName>
    <definedName name="_RIV338eca8ad953494f9c9eefe59ef352c1" hidden="1">#REF!</definedName>
    <definedName name="_RIV339b808c7aca46c4b30664ab8ffc691b" hidden="1">#REF!</definedName>
    <definedName name="_RIV33aedc9a661949e6b7b0d72d9af4f000" hidden="1">#REF!</definedName>
    <definedName name="_RIV33d05e2f3e5b4504bd641aac840d1faa" hidden="1">#REF!</definedName>
    <definedName name="_RIV33d08c5c11bd422bb384857047defc7c" hidden="1">#REF!</definedName>
    <definedName name="_RIV33df9042b9c7422bacc938f0d72100b4" hidden="1">#REF!</definedName>
    <definedName name="_RIV33eb386c2e55481ca71f1f2ce2d10bf7" hidden="1">#REF!</definedName>
    <definedName name="_RIV33fac6fc5d2245aaa2aed73910983393" hidden="1">#REF!</definedName>
    <definedName name="_RIV341111cf356a479dae8399abc4f9d661" hidden="1">#REF!</definedName>
    <definedName name="_RIV341b284160fe406797d58d6d15a09d47" hidden="1">#REF!</definedName>
    <definedName name="_RIV34269a3bf7fd4b9e9b58f068304c8ba7" hidden="1">#REF!</definedName>
    <definedName name="_RIV34355dc7a781453a83aaa4d32887ff4b" hidden="1">#REF!</definedName>
    <definedName name="_RIV344cc52773c646bbbc7fba78c6ee372e" hidden="1">#REF!</definedName>
    <definedName name="_RIV3479c9bf0c7a4e15a540d136fec34006" hidden="1">'Fees per Million QTD'!$Q:$Q</definedName>
    <definedName name="_RIV3495c32444a24cb4a2c17fdbf683a67c" hidden="1">'Basic &amp; Diluted EPS'!$35:$35</definedName>
    <definedName name="_RIV3498b676c32345d2979b132b6933fbbe" hidden="1">'Income Statement'!$23:$23</definedName>
    <definedName name="_RIV34ad84fb190e455592f652a6d98b38ce" hidden="1">#REF!</definedName>
    <definedName name="_RIV34e4994c5eff4c5a9257e9a8ef94a5c1" hidden="1">#REF!</definedName>
    <definedName name="_RIV34ee21378a9247c883d7aa5855768a7f" hidden="1">#REF!</definedName>
    <definedName name="_RIV3509afdaeb664daf9e53eece713cf7f2" hidden="1">#REF!</definedName>
    <definedName name="_RIV350eb48314d54885ba3d344ba5712fba" hidden="1">'Income Statement'!$27:$27</definedName>
    <definedName name="_RIV35292c9901ae419f97dcb0f0b604ac2d" hidden="1">#REF!</definedName>
    <definedName name="_RIV354eea8ed6ce4e6899f8032e27992481" hidden="1">#REF!</definedName>
    <definedName name="_RIV35518e69820a43f1b6ba20cfb3c0aa7d" hidden="1">#REF!</definedName>
    <definedName name="_RIV35886a9f00e647b0857027aee2654198" hidden="1">#REF!</definedName>
    <definedName name="_RIV359a7ac9e297422788c5330b7d5079bd" hidden="1">#REF!</definedName>
    <definedName name="_RIV359fd84558d34117849dbed84f2607da" hidden="1">#REF!</definedName>
    <definedName name="_RIV3602f039e6c542c8b87adc362fe3f18a" hidden="1">#REF!</definedName>
    <definedName name="_RIV36065a8e0e784a698889c69a1fa4cd08" hidden="1">#REF!</definedName>
    <definedName name="_RIV361103984612409dba1e635934035038" hidden="1">#REF!</definedName>
    <definedName name="_RIV3615409e1ab64b4395d09298cfdb3af6" hidden="1">#REF!</definedName>
    <definedName name="_RIV3616de1aa8dd405e8ed75b01f77e1807" hidden="1">#REF!</definedName>
    <definedName name="_RIV361acfcf7b4c4d48a85d3a1b3d3f280c" hidden="1">#REF!</definedName>
    <definedName name="_RIV36320696e8664ce1a24b208d1547f124" hidden="1">#REF!</definedName>
    <definedName name="_RIV36453a1d3de5487da3937fd94fda7e20" hidden="1">#REF!</definedName>
    <definedName name="_RIV364d7144fded46dfa2befefe0ab5cd86" hidden="1">#REF!</definedName>
    <definedName name="_RIV365c2b9a2e3547cf8765384a2c1934f6" hidden="1">#REF!</definedName>
    <definedName name="_RIV3677db0cb25c46f6a8ce9b5515b7bb30" hidden="1">#REF!</definedName>
    <definedName name="_RIV3686ccdac7234d47af598eeda184814f" hidden="1">'Income Statement'!$33:$33</definedName>
    <definedName name="_RIV3699699408e041edb77d11b433a86a5c" hidden="1">#REF!</definedName>
    <definedName name="_RIV36a1afdb754543fead4005261db978a3" hidden="1">#REF!</definedName>
    <definedName name="_RIV36b571aaf4e14cb0b52b5df5eb1d8701" hidden="1">#REF!</definedName>
    <definedName name="_RIV36d9c32eeb4d49828db76c76be10b103" hidden="1">#REF!</definedName>
    <definedName name="_RIV370a4f824e1543b5acd94463a50970a4" hidden="1">#REF!</definedName>
    <definedName name="_RIV37359b3ad32641c8b63a3b619b5c9900" hidden="1">#REF!</definedName>
    <definedName name="_RIV377b66f6b82a402e8e0442c95c1b017f" hidden="1">#REF!</definedName>
    <definedName name="_RIV379dc00e8faa4e7982d629a92dd5ccd2" hidden="1">#REF!</definedName>
    <definedName name="_RIV37d19578f5e541fbb07694306719ef5d" hidden="1">'Income Statement'!$41:$41</definedName>
    <definedName name="_RIV37d900f60e6244c8a0fb2e81ea569e67" hidden="1">'Income Statement'!$31:$31</definedName>
    <definedName name="_RIV37e50ad1e13f4b14b00c16b4252e54f8" hidden="1">#REF!</definedName>
    <definedName name="_RIV37e541dad9084545b549062d2e242be6" hidden="1">#REF!</definedName>
    <definedName name="_RIV37ee686073544f509bab0089b9ead49c" hidden="1">#REF!</definedName>
    <definedName name="_RIV37f32f26b9e84f07a9dbf3afda9af712" hidden="1">#REF!</definedName>
    <definedName name="_RIV37f6905f9b5e400d9f288026da866c25" hidden="1">#REF!</definedName>
    <definedName name="_RIV37faa9d14e5b4220b62034d7d67276be" hidden="1">'Income Statement'!$20:$20</definedName>
    <definedName name="_RIV380876b6c19e442b8d22cafd3cf08971" hidden="1">#REF!</definedName>
    <definedName name="_RIV381cc3bf4e914659a27417bd9342e91a" hidden="1">#REF!</definedName>
    <definedName name="_RIV387a23e38701418a8fc276935e7fae13" hidden="1">#REF!</definedName>
    <definedName name="_RIV38b182338626474ea2de892c58fb0570" hidden="1">#REF!</definedName>
    <definedName name="_RIV38b839b7d2b54b8a8883f34314992311" hidden="1">#REF!</definedName>
    <definedName name="_RIV38b83f6e76184e9ab89fd29b59aee6c1" hidden="1">'Adjusted EBITDA'!$17:$17</definedName>
    <definedName name="_RIV38f947276ceb473082231e95f3d8048c" hidden="1">#REF!</definedName>
    <definedName name="_RIV3921f188ccfa4e248979d528b4013b05" hidden="1">#REF!</definedName>
    <definedName name="_RIV392980519adc48f7a161081950b22bc4" hidden="1">#REF!</definedName>
    <definedName name="_RIV393ce405097343b2b680173fbef5d251" hidden="1">#REF!</definedName>
    <definedName name="_RIV394b957f477949a3bf2cddb6376eabc8" hidden="1">#REF!</definedName>
    <definedName name="_RIV395551abffd543cb865e49ebcc7dfdce" hidden="1">#REF!</definedName>
    <definedName name="_RIV398799b8114b4605a090fabf8e14e8f5" hidden="1">#REF!</definedName>
    <definedName name="_RIV39a8e1c606bc4e2b81fac8bea9540155" hidden="1">#REF!</definedName>
    <definedName name="_RIV39b691005bc94e6599fdee607a156fd0" hidden="1">'Free Cash Flows'!#REF!</definedName>
    <definedName name="_RIV39c20bbe3dee4ebbbc6c1efbc124d331" hidden="1">#REF!</definedName>
    <definedName name="_RIV39ecfb2f71d24c1b9ba3c563cdc4d1a0" hidden="1">#REF!</definedName>
    <definedName name="_RIV39f84211d95c44a794614bc29ba87e72" hidden="1">#REF!</definedName>
    <definedName name="_RIV3a756c39ddba4d9c80bdd326ac84dda4" hidden="1">#REF!</definedName>
    <definedName name="_RIV3a802104652f4c91980cb4e1e61d2885" hidden="1">#REF!</definedName>
    <definedName name="_RIV3aaa44a217154f90a73fa382767e19bd" hidden="1">'Gross Rev by Asset Class QTD'!$Y:$Y</definedName>
    <definedName name="_RIV3ad2d5b5b1f24af99ab6ae5845eb7cc0" hidden="1">#REF!</definedName>
    <definedName name="_RIV3adb61cc43ac45c99897eff83771fb02" hidden="1">#REF!</definedName>
    <definedName name="_RIV3ae30ee296254fc391661b998be43729" hidden="1">#REF!</definedName>
    <definedName name="_RIV3b18458646e842ceac70b283968ef7d3" hidden="1">'Adjusted EBITDA'!$9:$9</definedName>
    <definedName name="_RIV3b20dd0d1d9c4325a3f3744538b7814c" hidden="1">#REF!</definedName>
    <definedName name="_RIV3b30332fd29f410599418872a02c8329" hidden="1">#REF!</definedName>
    <definedName name="_RIV3b3c22a137c5470282339f4adf029589" hidden="1">#REF!</definedName>
    <definedName name="_RIV3b49f8eeeebf46298cfeb8cf76faaa79" hidden="1">#REF!</definedName>
    <definedName name="_RIV3b5d1b1a408b4f258cc99f6c3c2d3cc9" hidden="1">#REF!</definedName>
    <definedName name="_RIV3b5db7b25ab74cb98789b9c134cb0da4" hidden="1">'Adjusted Diluted EPS'!$19:$19</definedName>
    <definedName name="_RIV3b6b04e92cf74f7094024beff7b923b0" hidden="1">#REF!</definedName>
    <definedName name="_RIV3b7d324379b24f5e9632eed666fa3cf2" hidden="1">#REF!</definedName>
    <definedName name="_RIV3b9faaee98a24de090c1f8ec57ce2076" hidden="1">#REF!</definedName>
    <definedName name="_RIV3bab2675fd8a43e482ded0bd8522fb85" hidden="1">#REF!</definedName>
    <definedName name="_RIV3bba94045ae54225b0327164cc5ba523" hidden="1">#REF!</definedName>
    <definedName name="_RIV3bc9c0e82de4460e90d0ece6f2ca6b3b" hidden="1">#REF!</definedName>
    <definedName name="_RIV3bf87814926b432880833cc77f1628f9" hidden="1">'Income Statement'!$6:$6</definedName>
    <definedName name="_RIV3bfd0c95d956473fab3bc9eac090b475" hidden="1">#REF!</definedName>
    <definedName name="_RIV3c1606fd967849ff88fcb5289ecfe52f" hidden="1">#REF!</definedName>
    <definedName name="_RIV3c16e1aab9704a37bf24d16d6f658508" hidden="1">#REF!</definedName>
    <definedName name="_RIV3c2e8cd3fe244004bda938d67596fe38" hidden="1">#REF!</definedName>
    <definedName name="_RIV3c31347dacb34dde8fed1292d427656e" hidden="1">#REF!</definedName>
    <definedName name="_RIV3c340c5b69c047a883a56a5acc4909ee" hidden="1">'Adjusted EBITDA'!$D:$D</definedName>
    <definedName name="_RIV3c36aef617fa40fc82309c55c06ab151" hidden="1">#REF!</definedName>
    <definedName name="_RIV3c802baa138845f48503db9208aa6dc5" hidden="1">#REF!</definedName>
    <definedName name="_RIV3ce891d23cce4676ae376652ea88ccb5" hidden="1">#REF!</definedName>
    <definedName name="_RIV3cf14ff453ef47c4ae7602ee73eaf014" hidden="1">#REF!</definedName>
    <definedName name="_RIV3cf3eab700534839a90c2611f529b04e" hidden="1">#REF!</definedName>
    <definedName name="_RIV3d35d40b210d47eaa346ddaff29a7b41" hidden="1">#REF!</definedName>
    <definedName name="_RIV3d393d69f83f42329e0d9325b056d6a5" hidden="1">#REF!</definedName>
    <definedName name="_RIV3d579d905fb34230b05b52b21530c6b6" hidden="1">#REF!</definedName>
    <definedName name="_RIV3d6c4b11332f42d387b2c3e5ec8b3af8" hidden="1">#REF!</definedName>
    <definedName name="_RIV3d8b0b97f9a243ebbdc38d510edc0fc7" hidden="1">#REF!</definedName>
    <definedName name="_RIV3de87bba6bf44eb185a0b4566b7f671a" hidden="1">'Wtd Avg Shares Outstanding'!$D:$D</definedName>
    <definedName name="_RIV3df52c8d2cbb45afb27a40e96cc3a200" hidden="1">#REF!</definedName>
    <definedName name="_RIV3e38808e9d1e4b9faf4ec534349ce00b" hidden="1">#REF!</definedName>
    <definedName name="_RIV3e5ff1d3db504b2abce55dc86991ceb2" hidden="1">#REF!</definedName>
    <definedName name="_RIV3e895dc6a8f54cbd951fca805d9e17d4" hidden="1">#REF!</definedName>
    <definedName name="_RIV3e897c4bbf9d4d99abfb2412c84d5d66" hidden="1">#REF!</definedName>
    <definedName name="_RIV3ea250ec183f44eea38fedb588a93400" hidden="1">#REF!</definedName>
    <definedName name="_RIV3eb41e31bbed48f3992e55b221aaaf7e" hidden="1">#REF!</definedName>
    <definedName name="_RIV3eebb698fe4941ed926ac05694614275" hidden="1">#REF!</definedName>
    <definedName name="_RIV3f242aa909494a5c95be8a9a07cad4ce" hidden="1">#REF!</definedName>
    <definedName name="_RIV3f2a890ca0524be699b3170ba6ea451c" hidden="1">'Basic &amp; Diluted EPS'!$16:$16</definedName>
    <definedName name="_RIV3f3fdde016ab4ba78837cc1f2d9cdb74" hidden="1">'Adjusted EBITDA'!$A:$A</definedName>
    <definedName name="_RIV3f4e099e4fee426a9abee355b093b594" hidden="1">#REF!</definedName>
    <definedName name="_RIV3f78089c8bc540ffb73ff107811fe810" hidden="1">#REF!</definedName>
    <definedName name="_RIV3f8e43613a18436db92f7cd52939d21e" hidden="1">#REF!</definedName>
    <definedName name="_RIV3fa2261ff0e34cfc829473e1bd175221" hidden="1">#REF!</definedName>
    <definedName name="_RIV3fb0581280674467b4f09ff95d37a672" hidden="1">#REF!</definedName>
    <definedName name="_RIV3fc1aad1325e47f28a229e42be05aad7" hidden="1">#REF!</definedName>
    <definedName name="_RIV3fc68ea705c74a71b164d2f37d1e1d0a" hidden="1">#REF!</definedName>
    <definedName name="_RIV4012419ebaed451fa18ba35b8168cdd0" hidden="1">#REF!</definedName>
    <definedName name="_RIV40138c5fd352487f8ce63387a2bb404f" hidden="1">#REF!</definedName>
    <definedName name="_RIV402ad32b3cf747829c15ff83cda32716" hidden="1">'Adjusted Diluted EPS'!$25:$25</definedName>
    <definedName name="_RIV40325b825fad4d9fbbbd34e84a17739f" hidden="1">'Select Financial Results QTD'!$L:$L</definedName>
    <definedName name="_RIV40429022f7ed4ae295dd47ae6947ce45" hidden="1">#REF!</definedName>
    <definedName name="_RIV404b13cc90f14ea091db5df4df2c1b67" hidden="1">#REF!</definedName>
    <definedName name="_RIV405cd1d413044d0faff112601bdb0fba" hidden="1">'Gross Rev by Asset Class QTD'!$16:$16</definedName>
    <definedName name="_RIV4088d8e9cbca4e7bbdf3e65faf3c66bd" hidden="1">#REF!</definedName>
    <definedName name="_RIV40bb40c937b3447291c3c1ac20bb9a57" hidden="1">#REF!</definedName>
    <definedName name="_RIV4141e498cdb34c54bbee550490f015e4" hidden="1">#REF!</definedName>
    <definedName name="_RIV415846f281044b9db06a817f6bed7e52" hidden="1">#REF!</definedName>
    <definedName name="_RIV41676f8fcb46411fa052f2d6ca249a61" hidden="1">'Wtd Avg Shares Outstanding'!$B:$B</definedName>
    <definedName name="_RIV41711b55f57c41ccbd35f4d074d6391d" hidden="1">#REF!</definedName>
    <definedName name="_RIV4173d1410b7c488c8c2f463cd3852533" hidden="1">#REF!</definedName>
    <definedName name="_RIV41e51d91c782454794496155bac5dfd1" hidden="1">#REF!</definedName>
    <definedName name="_RIV41e71139d3a14f9dbc2a9d5ddd10c7a8" hidden="1">#REF!</definedName>
    <definedName name="_RIV41f47cea863c40d8a7663651c6d14143" hidden="1">#REF!</definedName>
    <definedName name="_RIV41f9e241d4524a888e7204efab4fbcaf" hidden="1">'Fees per Million QTD'!$L:$L</definedName>
    <definedName name="_RIV422072020df548c6b3ef62f7869dbbb8" hidden="1">#REF!</definedName>
    <definedName name="_RIV42243e5ef0604400add5379fc880721e" hidden="1">#REF!</definedName>
    <definedName name="_RIV4225e1a2629a452e84b1e0bbe285bc72" hidden="1">#REF!</definedName>
    <definedName name="_RIV422d54608e0d4ac3b4c622b6db7609f9" hidden="1">#REF!</definedName>
    <definedName name="_RIV42339394a414409cba9104788fc3070c" hidden="1">#REF!</definedName>
    <definedName name="_RIV4262aeca290e441d97f484a5795a780a" hidden="1">#REF!</definedName>
    <definedName name="_RIV4280f93cd2e646b4904444075128a145" hidden="1">#REF!</definedName>
    <definedName name="_RIV42aee2a8a7474f4985d8e93fa9ac8a9c" hidden="1">#REF!</definedName>
    <definedName name="_RIV42db0ba2c65a4c0c896aac7823078c4a" hidden="1">#REF!</definedName>
    <definedName name="_RIV42ea7019ac784435a6e4285d0a8e26dd" hidden="1">#REF!</definedName>
    <definedName name="_RIV431e335fce234234924e233bafbb71ec" hidden="1">#REF!</definedName>
    <definedName name="_RIV431e545ac3334af8bd2e39a6b13d3c39" hidden="1">#REF!</definedName>
    <definedName name="_RIV432a6b733bcc4417b54f27eae7f5c1b8" hidden="1">'Income Statement'!$12:$12</definedName>
    <definedName name="_RIV432da4bc0e434dda841185175d2eb1a8" hidden="1">#REF!</definedName>
    <definedName name="_RIV434e1ee177fd4435848220fe4397936c" hidden="1">'Income Statement'!$38:$38</definedName>
    <definedName name="_RIV43ab7f28358a4204b7843ed107f87e17" hidden="1">#REF!</definedName>
    <definedName name="_RIV43bb62264adb4cd186cec6838f0d2aee" hidden="1">#REF!</definedName>
    <definedName name="_RIV43c330c50e334e40b412bfda06f09db2" hidden="1">#REF!</definedName>
    <definedName name="_RIV43fe45cd58eb49d683b2b4961510cf85" hidden="1">#REF!</definedName>
    <definedName name="_RIV4406fd1f700c4f5192dbb551796574da" hidden="1">#REF!</definedName>
    <definedName name="_RIV4425fcf19189403f9556fbe33072a5e5" hidden="1">'Adjusted Expenses'!$F:$F</definedName>
    <definedName name="_RIV4452192393314e6e8bafb917dadb2ab4" hidden="1">#REF!</definedName>
    <definedName name="_RIV4462b8c12f974bbb95cc7209c4cc83e9" hidden="1">#REF!</definedName>
    <definedName name="_RIV44803370280d4a0884b66b353129a30a" hidden="1">#REF!</definedName>
    <definedName name="_RIV448d631108c8458dbabbfea1381925b4" hidden="1">#REF!</definedName>
    <definedName name="_RIV44dacb32b07b45b9b44107d79d6b0a9e" hidden="1">#REF!</definedName>
    <definedName name="_RIV4500c6cc1ec04855ad5547b2dcd1827a" hidden="1">'Adjusted Diluted EPS'!$11:$11</definedName>
    <definedName name="_RIV4507bfe4744948b2b7670643062ae8a9" hidden="1">#REF!</definedName>
    <definedName name="_RIV4538ff498900452eadd5bc69b865f2da" hidden="1">#REF!</definedName>
    <definedName name="_RIV453f2f4a96574f41a291686a2abe4449" hidden="1">#REF!</definedName>
    <definedName name="_RIV453ffba085b74df49645c35be376a81b" hidden="1">#REF!</definedName>
    <definedName name="_RIV4549368d39924c32b10c1bf45b881a92" hidden="1">#REF!</definedName>
    <definedName name="_RIV456edf50114d4ad0acede3f1103ccd41" hidden="1">'Adjusted Diluted EPS'!$17:$17</definedName>
    <definedName name="_RIV457fc4eb69a8450fb5e86f1f3692919c" hidden="1">#REF!</definedName>
    <definedName name="_RIV4589af1b60834d04bf1ae5cee6ab3814" hidden="1">#REF!</definedName>
    <definedName name="_RIV45c716db905e46f594e1b5988c46df4f" hidden="1">'Adjusted Diluted EPS'!$A:$A</definedName>
    <definedName name="_RIV45db0cd31eab41d1aa9f9f00d4ddf8cf" hidden="1">#REF!</definedName>
    <definedName name="_RIV45dc5077444a4fa6814173651e4e905e" hidden="1">'Income Statement'!#REF!</definedName>
    <definedName name="_RIV45e15a2bf23c41e0878f981859c7316d" hidden="1">#REF!</definedName>
    <definedName name="_RIV45e2753597e54f00b3444e16556fd497" hidden="1">#REF!</definedName>
    <definedName name="_RIV45f68564d1fc4e29aadf559f325ea1e7" hidden="1">'Income Statement'!$D:$D</definedName>
    <definedName name="_RIV45f81a2b91d24d7aaa0c62e6d766bafa" hidden="1">#REF!</definedName>
    <definedName name="_RIV45fab88cd872417cb7d1bc318c511984" hidden="1">#REF!</definedName>
    <definedName name="_RIV463320236d3a477a8a5a03c08c394708" hidden="1">#REF!</definedName>
    <definedName name="_RIV46400857e11447a8bbaff615d0c8ef01" hidden="1">#REF!</definedName>
    <definedName name="_RIV467782d633a6467c988da608f1e6dd5e" hidden="1">#REF!</definedName>
    <definedName name="_RIV4685d6a9811248da8dc5e8b8ba0706ea" hidden="1">#REF!</definedName>
    <definedName name="_RIV46957ffb030a4224b3efaae7e0a75470" hidden="1">#REF!</definedName>
    <definedName name="_RIV46adc40d2ac34648b7702b8746d4c203" hidden="1">#REF!</definedName>
    <definedName name="_RIV46b721d9a2714277ad3449cd1f558033" hidden="1">#REF!</definedName>
    <definedName name="_RIV46c4862466754de9b95c6452072af776" hidden="1">#REF!</definedName>
    <definedName name="_RIV46c90cfb939543b5a062754544dada93" hidden="1">#REF!</definedName>
    <definedName name="_RIV46df1fbda0d44cc68c0e003dcddf75e3" hidden="1">#REF!</definedName>
    <definedName name="_RIV46eaf409f72b4e80b73a7d3327232f72" hidden="1">#REF!</definedName>
    <definedName name="_RIV470e5931ef864cbda07bb1d4d666ad0d" hidden="1">#REF!</definedName>
    <definedName name="_RIV47291ef60d2f495e807457708bd61b38" hidden="1">#REF!</definedName>
    <definedName name="_RIV4734df767eea4b5280bd09ad8fffcf11" hidden="1">#REF!</definedName>
    <definedName name="_RIV476c068a625743bc832969d95e0b727b" hidden="1">'Adjusted Expenses'!$I:$I</definedName>
    <definedName name="_RIV47841374866c48109b342adc6c27785c" hidden="1">#REF!</definedName>
    <definedName name="_RIV47ac99f7d9c84f66baefb969dba0dc9e" hidden="1">#REF!</definedName>
    <definedName name="_RIV47c1f0ff862f4c3e8d422a0c644c9341" hidden="1">#REF!</definedName>
    <definedName name="_RIV47e8549d6a1948fbbb6f6d207c60c2d3" hidden="1">#REF!</definedName>
    <definedName name="_RIV47f016b133264963b81d258ee342a54d" hidden="1">#REF!</definedName>
    <definedName name="_RIV483fd5e3d74e4703a23b67c98f32b712" hidden="1">#REF!</definedName>
    <definedName name="_RIV484332204e8f4c999704c20c1cf176b9" hidden="1">#REF!</definedName>
    <definedName name="_RIV484ccfb95960416dbec943202cb359b9" hidden="1">#REF!</definedName>
    <definedName name="_RIV487f4f8e686b4a5195a086f6c14b003f" hidden="1">#REF!</definedName>
    <definedName name="_RIV48859fa2370146acbbbdbc82f88a83e8" hidden="1">'Basic &amp; Diluted EPS'!$10:$10</definedName>
    <definedName name="_RIV488fb538756f4dd0a865d3ea731fb359" hidden="1">#REF!</definedName>
    <definedName name="_RIV489f1bf83a3e47daad65ca384f6d4c36" hidden="1">#REF!</definedName>
    <definedName name="_RIV48ad4d21cb5f403f904d9c61b95db9f5" hidden="1">#REF!</definedName>
    <definedName name="_RIV48b383b5a6ca4ba6b3aed252a85e8d05" hidden="1">#REF!</definedName>
    <definedName name="_RIV48ceedd1119e4d248395bad3b42e68b8" hidden="1">'Wtd Avg Shares Outstanding'!#REF!</definedName>
    <definedName name="_RIV48fd6d039546496d8c00aecf821e7cb9" hidden="1">#REF!</definedName>
    <definedName name="_RIV491efb1f7fec441393091317312f652a" hidden="1">'Adjusted EBITDA'!$F:$F</definedName>
    <definedName name="_RIV4931dd8b9ea9408f8ffe4cee93b5c947" hidden="1">#REF!</definedName>
    <definedName name="_RIV4982a39e092a4b37b29a58468b0ecf73" hidden="1">#REF!</definedName>
    <definedName name="_RIV49ad36fb1428431e90480471cfaedea5" hidden="1">#REF!</definedName>
    <definedName name="_RIV49b247a8ecb54a969382c1e4df494503" hidden="1">#REF!</definedName>
    <definedName name="_RIV49c3274abd8a43a184f9ce2665ca3692" hidden="1">#REF!</definedName>
    <definedName name="_RIV49d4307e507940c98094f4a6cda8b589" hidden="1">#REF!</definedName>
    <definedName name="_RIV4a50d4d1ec774e0997dc13d060d69a9c" hidden="1">#REF!</definedName>
    <definedName name="_RIV4aaa2b0c55d345a883a2a7ae55e61b74" hidden="1">#REF!</definedName>
    <definedName name="_RIV4ab0eb1dabcd438888b628041563b9c6" hidden="1">#REF!</definedName>
    <definedName name="_RIV4b180d4a51794e7b8963e38027d0f978" hidden="1">#REF!</definedName>
    <definedName name="_RIV4b1acfe2a49e4506b50a8fe36e6b729d" hidden="1">#REF!</definedName>
    <definedName name="_RIV4b2e690a014a4a94b8e4492d2f1edb59" hidden="1">#REF!</definedName>
    <definedName name="_RIV4b343e276ba74f81ab70e11cd19b8333" hidden="1">#REF!</definedName>
    <definedName name="_RIV4b376a7f21a445e991f0748f8341ac3a" hidden="1">#REF!</definedName>
    <definedName name="_RIV4b5aed616a4342268178b8288eb6dc1d" hidden="1">#REF!</definedName>
    <definedName name="_RIV4b852b521ae944658fbec9ab5b2bbe50" hidden="1">#REF!</definedName>
    <definedName name="_RIV4bbd93191753460d8ae39b7913d705e0" hidden="1">#REF!</definedName>
    <definedName name="_RIV4bc63e7332c84d4bb58978fb18638d6e" hidden="1">#REF!</definedName>
    <definedName name="_RIV4be3f3e2e1e6408e97df50d80dce72fa" hidden="1">#REF!</definedName>
    <definedName name="_RIV4be918badc9342e9bf911bea0fc183ed" hidden="1">#REF!</definedName>
    <definedName name="_RIV4bfcebe235a34c0ca48dc2736b6c5fef" hidden="1">#REF!</definedName>
    <definedName name="_RIV4c44b64b58204535950001c832f31f81" hidden="1">#REF!</definedName>
    <definedName name="_RIV4c56e49d4a504a30af8ca90a0a743d22" hidden="1">#REF!</definedName>
    <definedName name="_RIV4c5b48d8f7ea427aa79c144100baa122" hidden="1">'Gross Rev by Asset Class QTD'!$O:$O</definedName>
    <definedName name="_RIV4c5c4da8aa4b4640b15e89a83c94efb5" hidden="1">'Adjusted EBITDA'!#REF!</definedName>
    <definedName name="_RIV4c625c203b034c75a825826c9de9db38" hidden="1">#REF!</definedName>
    <definedName name="_RIV4c6a6d3e6790494b997db611fa85a857" hidden="1">#REF!</definedName>
    <definedName name="_RIV4cfbecbb63014d4295346e3ad036e556" hidden="1">#REF!</definedName>
    <definedName name="_RIV4d09a7fe47db47229a6fb4d54e9b1a2d" hidden="1">'Adjusted Diluted EPS'!#REF!</definedName>
    <definedName name="_RIV4d0b1b0a27404de8a7ed2950a5116683" hidden="1">#REF!</definedName>
    <definedName name="_RIV4d22b377908b4fa5af84ef8890302992" hidden="1">'Wtd Avg Shares Outstanding'!#REF!</definedName>
    <definedName name="_RIV4d25b2d3a65a4116bcbe2fe371dca861" hidden="1">'Wtd Avg Shares Outstanding'!#REF!</definedName>
    <definedName name="_RIV4d683c2ad469464dac7038b21a3a85aa" hidden="1">#REF!</definedName>
    <definedName name="_RIV4d698317a4c94e08ad5dc6e420ec15f6" hidden="1">#REF!</definedName>
    <definedName name="_RIV4d85a691ad5044ff8b6c2c53a65b6342" hidden="1">#REF!</definedName>
    <definedName name="_RIV4dcb73e4665045e28ee87d1a42a6708c" hidden="1">#REF!</definedName>
    <definedName name="_RIV4dce524f5f60406491889bf8b95b07b8" hidden="1">#REF!</definedName>
    <definedName name="_RIV4dd1fd64281644809152a4f8f350ee56" hidden="1">'Wtd Avg Shares Outstanding'!$14:$14</definedName>
    <definedName name="_RIV4df1d036c12142ee8bae987fa78ed6a3" hidden="1">#REF!</definedName>
    <definedName name="_RIV4df94cde97214c67a40e4019a238e172" hidden="1">#REF!</definedName>
    <definedName name="_RIV4e0fe74e2b594fd8a9330303edd6e15e" hidden="1">#REF!</definedName>
    <definedName name="_RIV4e1531c1990f4dcbaf6097b5653ffaef" hidden="1">#REF!</definedName>
    <definedName name="_RIV4e2f57eece1642229c784a344b8e57b9" hidden="1">#REF!</definedName>
    <definedName name="_RIV4e32a9cab902402bbfab25de3c2675bf" hidden="1">#REF!</definedName>
    <definedName name="_RIV4e49da960e214eb09fb7366935ba2768" hidden="1">#REF!</definedName>
    <definedName name="_RIV4e57147c34ed4485a147d6606e589a57" hidden="1">'Free Cash Flows'!$A:$A</definedName>
    <definedName name="_RIV4e5b19d8fc2b412a8b6d788fb014cf5f" hidden="1">#REF!</definedName>
    <definedName name="_RIV4e6431b777c44dd0acaac10eea15d356" hidden="1">#REF!</definedName>
    <definedName name="_RIV4e734ec48c4c44caad8cd6e5f54ad41a" hidden="1">#REF!</definedName>
    <definedName name="_RIV4e8feca980b84a3294c4608438a0b360" hidden="1">'Gross Rev by Asset Class QTD'!$12:$12</definedName>
    <definedName name="_RIV4e909241efbe42ceb5c2249420644670" hidden="1">#REF!</definedName>
    <definedName name="_RIV4eb2493dd6f247f79f6079b21dbc59bb" hidden="1">#REF!</definedName>
    <definedName name="_RIV4ec21e8ee3084b51bbfde9174d356f52" hidden="1">'Adjusted EBITDA'!$G:$G</definedName>
    <definedName name="_RIV4ec8fcd1313d4410aa9c76b5715b2f74" hidden="1">#REF!</definedName>
    <definedName name="_RIV4ecaf76f25964eb18481547edd24d718" hidden="1">#REF!</definedName>
    <definedName name="_RIV4edeec837f554d6a9a97c33aedfb204d" hidden="1">#REF!</definedName>
    <definedName name="_RIV4f063b7249ab4d26ba4cef72aaf7df01" hidden="1">#REF!</definedName>
    <definedName name="_RIV4f3382b3e94343cfb9e90fbe5559dc1a" hidden="1">#REF!</definedName>
    <definedName name="_RIV4f39b58634cb4aa683cb6140070aa267" hidden="1">'Income Statement'!$30:$30</definedName>
    <definedName name="_RIV4f49b0b7e9fd4543b4cb3102bfe12118" hidden="1">#REF!</definedName>
    <definedName name="_RIV4f50339f2cb648a28d6cf682b7c3b8ab" hidden="1">'Basic &amp; Diluted EPS'!$36:$36</definedName>
    <definedName name="_RIV4f677c59100d4db58b3ed49220e21974" hidden="1">#REF!</definedName>
    <definedName name="_RIV4f713998765d4d638844aa0a7816d53b" hidden="1">#REF!</definedName>
    <definedName name="_RIV4fa9ac98664042d6a9c6316af94e91c0" hidden="1">#REF!</definedName>
    <definedName name="_RIV4fb11a56bcd04665b8a03a066bc0060d" hidden="1">#REF!</definedName>
    <definedName name="_RIV4fb53fb7939a4f43b2a7198805e2ca45" hidden="1">#REF!</definedName>
    <definedName name="_RIV4ff843b28b2546dfa626e5486f739daf" hidden="1">#REF!</definedName>
    <definedName name="_RIV500604dcb8094450a7d543d4ad88ff2d" hidden="1">#REF!</definedName>
    <definedName name="_RIV50278398b7584f8b8d154c140bb5c72c" hidden="1">'Adjusted Expenses'!$17:$17</definedName>
    <definedName name="_RIV5069fded02b54a2f8d1d93a89bd2c0de" hidden="1">#REF!</definedName>
    <definedName name="_RIV50a337bc865442ebbc03788a276a1279" hidden="1">#REF!</definedName>
    <definedName name="_RIV50b59e1188c448d39406cf18dbd57ced" hidden="1">#REF!</definedName>
    <definedName name="_RIV51060a712fc64c6ea0cf4fee33d610a6" hidden="1">#REF!</definedName>
    <definedName name="_RIV5106c31859d345cc97c78f607049132f" hidden="1">'Wtd Avg Shares Outstanding'!#REF!</definedName>
    <definedName name="_RIV510a6fc83fd54cf2a223632b39318e8c" hidden="1">'Income Statement'!$A:$A</definedName>
    <definedName name="_RIV512c539839af4c078097f8856fa7549f" hidden="1">#REF!</definedName>
    <definedName name="_RIV5136b665a2594801b30eb3ceb36917f1" hidden="1">#REF!</definedName>
    <definedName name="_RIV51381640b3cd42ba97545a20033388e9" hidden="1">#REF!</definedName>
    <definedName name="_RIV5179c4374c374b10bbbb311bce0f9785" hidden="1">#REF!</definedName>
    <definedName name="_RIV5182b33f572e403daffac5d07691b780" hidden="1">#REF!</definedName>
    <definedName name="_RIV519488ef8c8d4831a7137e2fc5e79343" hidden="1">#REF!</definedName>
    <definedName name="_RIV519b4a50b4c44023af36a953035cb993" hidden="1">#REF!</definedName>
    <definedName name="_RIV51af4b37c0a44ddba040a3361563a1ec" hidden="1">#REF!</definedName>
    <definedName name="_RIV51c4afc9a06b4d3bbd7b1c0f1719d7fd" hidden="1">#REF!</definedName>
    <definedName name="_RIV51f42fb8388643a1bfbb829c11341d4c" hidden="1">#REF!</definedName>
    <definedName name="_RIV5206237a18e248a186378ccc912f015c" hidden="1">#REF!</definedName>
    <definedName name="_RIV520b3854140742778f9548e24658b75d" hidden="1">#REF!</definedName>
    <definedName name="_RIV5217df8372344e81803508760258b43d" hidden="1">#REF!</definedName>
    <definedName name="_RIV524b12df381f4b72aa985024da714af3" hidden="1">#REF!</definedName>
    <definedName name="_RIV5266061866f542aebb997b68a303bce9" hidden="1">#REF!</definedName>
    <definedName name="_RIV52766950876846448d1961efe747ccf9" hidden="1">#REF!</definedName>
    <definedName name="_RIV5292503131314cce9b8b35bc18079b01" hidden="1">#REF!</definedName>
    <definedName name="_RIV52adcb9aa56640f4b0bb3ad935097b54" hidden="1">#REF!</definedName>
    <definedName name="_RIV52ba554ed8284062a4dd8a503b0a52bb" hidden="1">#REF!</definedName>
    <definedName name="_RIV52ea6a08c5c64c5a88dd2173805447b1" hidden="1">#REF!</definedName>
    <definedName name="_RIV52f359f6c1264164b08f1f792938e3fc" hidden="1">#REF!</definedName>
    <definedName name="_RIV52f962571cd94db0861c6c9f3d470053" hidden="1">'Fees per Million QTD'!$P:$P</definedName>
    <definedName name="_RIV530c2c584e0c46e19b63730f93256c58" hidden="1">#REF!</definedName>
    <definedName name="_RIV5344a78679b54967a204dad758489341" hidden="1">'Fees per Million QTD'!$J:$J</definedName>
    <definedName name="_RIV53670105ec684b90a1311c540d1d13a1" hidden="1">#REF!</definedName>
    <definedName name="_RIV53795497d68d42afa0ebd0cebb83b42f" hidden="1">#REF!</definedName>
    <definedName name="_RIV53940b7250f846a2aa11b59d39247f95" hidden="1">'Fees per Million QTD'!$G:$G</definedName>
    <definedName name="_RIV53a16406c7734e29b16c1421a9ba4839" hidden="1">#REF!</definedName>
    <definedName name="_RIV53ae46e173d247ea85f553620af55794" hidden="1">'Free Cash Flows'!$6:$6</definedName>
    <definedName name="_RIV53b7be704b054726b301f331230bfe78" hidden="1">'Adjusted EBITDA'!$8:$8</definedName>
    <definedName name="_RIV53e0c134b8b441a5880a6f9c4dbf8e47" hidden="1">'Gross Rev by Asset Class QTD'!$N:$N</definedName>
    <definedName name="_RIV5408681aa24f4c1ab7c9e42ada9b2e62" hidden="1">'Adjusted Diluted EPS'!$23:$23</definedName>
    <definedName name="_RIV542a5af16e15435893b47c7863247416" hidden="1">#REF!</definedName>
    <definedName name="_RIV542eaee92ef44623a000d2b25bf84f49" hidden="1">'Adjusted Diluted EPS'!$22:$22</definedName>
    <definedName name="_RIV548fbc529cbc471783c9386a826faec2" hidden="1">#REF!</definedName>
    <definedName name="_RIV54a5079a2b314b08b2489170347555ab" hidden="1">#REF!</definedName>
    <definedName name="_RIV54d403ebe2254de79e1d49a9d5a9b751" hidden="1">#REF!</definedName>
    <definedName name="_RIV54d7d4948c024f71a7372f69ed70c24a" hidden="1">#REF!</definedName>
    <definedName name="_RIV5514db72bce04bc6a45385c1bd25d275" hidden="1">#REF!</definedName>
    <definedName name="_RIV5517bb5c4ebf4f0e8b7e87cf69a6f2a2" hidden="1">#REF!</definedName>
    <definedName name="_RIV55422e0f9abb424cafa151e685bccd71" hidden="1">#REF!</definedName>
    <definedName name="_RIV554d90c717eb4557a07c96fbc10fa2ea" hidden="1">#REF!</definedName>
    <definedName name="_RIV55558ac528334578bbf4fe7d30083279" hidden="1">#REF!</definedName>
    <definedName name="_RIV556183655c564e0498721f6cdc12fc1b" hidden="1">#REF!</definedName>
    <definedName name="_RIV5569d1c151804e5fb5b07937264d8f7a" hidden="1">#REF!</definedName>
    <definedName name="_RIV55737b62282b42a38c1a750a9306b7bb" hidden="1">#REF!</definedName>
    <definedName name="_RIV558a992d21e54690a560510c3302fc93" hidden="1">#REF!</definedName>
    <definedName name="_RIV55a7c6f83aa6446887099066e0c5867d" hidden="1">#REF!</definedName>
    <definedName name="_RIV55b3dec03f034cf1aa0a7ca6c42a72dd" hidden="1">'Wtd Avg Shares Outstanding'!#REF!</definedName>
    <definedName name="_RIV55c61b0458b04a60b0c0522254e76516" hidden="1">#REF!</definedName>
    <definedName name="_RIV55cad8132e344d70adda8114a305c67c" hidden="1">#REF!</definedName>
    <definedName name="_RIV55e532408ced4d72b4e89882d029f3a3" hidden="1">#REF!</definedName>
    <definedName name="_RIV55e8c02d80574c7dac595643bc8c0aa4" hidden="1">#REF!</definedName>
    <definedName name="_RIV562b4f08794c4096bab5867159b412c2" hidden="1">#REF!</definedName>
    <definedName name="_RIV563a46e70fbe4b1d9406e585583c017c" hidden="1">#REF!</definedName>
    <definedName name="_RIV563d9db4fa2d447fa8a3cc97f04eac80" hidden="1">#REF!</definedName>
    <definedName name="_RIV564687dfe347451591711a752e86c9c6" hidden="1">#REF!</definedName>
    <definedName name="_RIV564ce5ba3ea649e78e88bcb1af18e8a8" hidden="1">#REF!</definedName>
    <definedName name="_RIV566f02a4d19f4b018a9e744c10a42af0" hidden="1">#REF!</definedName>
    <definedName name="_RIV56baeacba5a44c55b3bf89dbb3932d04" hidden="1">#REF!</definedName>
    <definedName name="_RIV56bebdb48060497b927e376595bfcaa4" hidden="1">#REF!</definedName>
    <definedName name="_RIV56ce82deb9024defa8af4ebd9f44aff0" hidden="1">'Select Financial Results QTD'!$17:$17</definedName>
    <definedName name="_RIV56d301ea433148f2ae010e353e8ad2de" hidden="1">#REF!</definedName>
    <definedName name="_RIV56f5c275331544b5ba79216b159bae34" hidden="1">#REF!</definedName>
    <definedName name="_RIV56ffc82a73094ba6b5c6c8f3ba3d1676" hidden="1">#REF!</definedName>
    <definedName name="_RIV57037993bba44ce39f023088eb7347a3" hidden="1">#REF!</definedName>
    <definedName name="_RIV571335c3ee8d41709eb9596b7bffd83b" hidden="1">'Gross Rev by Asset Class QTD'!$13:$13</definedName>
    <definedName name="_RIV5726480bc5ce44c3bc6004a8c3cf46da" hidden="1">#REF!</definedName>
    <definedName name="_RIV573fa78e557741b6a1520e38768c7d12" hidden="1">#REF!</definedName>
    <definedName name="_RIV575725955123444dabda33c444de2316" hidden="1">#REF!</definedName>
    <definedName name="_RIV575b70570c7944518b1f1fc87364ce3c" hidden="1">#REF!</definedName>
    <definedName name="_RIV575f2ea482e842d89dcd30cae4e6ac59" hidden="1">#REF!</definedName>
    <definedName name="_RIV57663515d8bd491fbbed01b0bee86420" hidden="1">#REF!</definedName>
    <definedName name="_RIV576e95c4a4be45bc929f248f74be5a79" hidden="1">#REF!</definedName>
    <definedName name="_RIV57b22f61f47a4734bd7f5bc81c866ba2" hidden="1">#REF!</definedName>
    <definedName name="_RIV57c3c488dc9747f98a6df6609b52eb55" hidden="1">'Fees per Million QTD'!$N:$N</definedName>
    <definedName name="_RIV57cb35be63974b7b87ba7d47fc8ccdf8" hidden="1">'Adjusted EBITDA'!$14:$14</definedName>
    <definedName name="_RIV57d7b698482646619cdcdb10d9f468e9" hidden="1">#REF!</definedName>
    <definedName name="_RIV58072926b33a4f389b41315c72643a20" hidden="1">#REF!</definedName>
    <definedName name="_RIV580fa1c59a0b4312b0d89a4918c46669" hidden="1">'Gross Rev by Asset Class QTD'!$H:$H</definedName>
    <definedName name="_RIV581cec89b5574bb0b2363730fcfd3c63" hidden="1">#REF!</definedName>
    <definedName name="_RIV5820643541fa421681ba1b6f550d9c75" hidden="1">#REF!</definedName>
    <definedName name="_RIV584920dbdbc744709c6ecce4723a72d6" hidden="1">#REF!</definedName>
    <definedName name="_RIV586701220e03476db4372d0403bccdf8" hidden="1">#REF!</definedName>
    <definedName name="_RIV58671ccc89084959abf0239cbef63688" hidden="1">#REF!</definedName>
    <definedName name="_RIV5872c8f211f048d3b217f0af8751ee3f" hidden="1">#REF!</definedName>
    <definedName name="_RIV58845dea04a4468c97e07fc5b920a5e8" hidden="1">#REF!</definedName>
    <definedName name="_RIV5895810740c94be49d1545df9fcd1d1d" hidden="1">#REF!</definedName>
    <definedName name="_RIV58af10c42a4f409dbc318317005f03ca" hidden="1">#REF!</definedName>
    <definedName name="_RIV590ee78223c94ab592f4aafdcc8f95ce" hidden="1">#REF!</definedName>
    <definedName name="_RIV5915e73a6f054db0ba3985d34acb1d4b" hidden="1">#REF!</definedName>
    <definedName name="_RIV59193f2104aa45fd88320f060da776a6" hidden="1">#REF!</definedName>
    <definedName name="_RIV59570d914ee74d1d90b4ce418c967181" hidden="1">#REF!</definedName>
    <definedName name="_RIV596e76428fa14c93a124e51f83f43464" hidden="1">#REF!</definedName>
    <definedName name="_RIV59a173160fdb4ac0b5c2c0a0c95cf181" hidden="1">#REF!</definedName>
    <definedName name="_RIV59a67068402a4b96834019e76298a239" hidden="1">#REF!</definedName>
    <definedName name="_RIV59bc92e572e44b60829e8815be4e9d51" hidden="1">'Basic &amp; Diluted EPS'!$21:$21</definedName>
    <definedName name="_RIV59c40a7347f641c79a59436ba2336c59" hidden="1">#REF!</definedName>
    <definedName name="_RIV59cf941c960c44eca63b32066476ca9e" hidden="1">#REF!</definedName>
    <definedName name="_RIV59de636bcee54493a5c049d80f8103f1" hidden="1">'Select Financial Results QTD'!$13:$13</definedName>
    <definedName name="_RIV59e341874a9149849552e9fdec95b2d7" hidden="1">#REF!</definedName>
    <definedName name="_RIV5a0193712fb7440ba40a3c3a32c16734" hidden="1">#REF!</definedName>
    <definedName name="_RIV5a12ba12001b4ba48bf95748e1a1cdd3" hidden="1">#REF!</definedName>
    <definedName name="_RIV5a18e490ac2e49a88fcf3c94b2dd3719" hidden="1">#REF!</definedName>
    <definedName name="_RIV5a1c9035cd484277a6c6cc8da0d50952" hidden="1">'Adjusted Expenses'!$14:$14</definedName>
    <definedName name="_RIV5a1efa8574334ee391b93c9546911461" hidden="1">#REF!</definedName>
    <definedName name="_RIV5a232be1de5d426ba58d3c8eb7876d43" hidden="1">#REF!</definedName>
    <definedName name="_RIV5a2db7018e8b4fc3ac4c8cf607e48f27" hidden="1">#REF!</definedName>
    <definedName name="_RIV5a82cbe6cb944aaba6bc72f5d8851a86" hidden="1">#REF!</definedName>
    <definedName name="_RIV5a834afa69384fcaa68fcd692a9b33db" hidden="1">#REF!</definedName>
    <definedName name="_RIV5abbf28ba3b740dba9a4a3b79dedd763" hidden="1">#REF!</definedName>
    <definedName name="_RIV5ad24c97e48143349f1522ddd6bc00b4" hidden="1">#REF!</definedName>
    <definedName name="_RIV5adcdad0a10a4bc8871c4ba9ed1fe7d5" hidden="1">#REF!</definedName>
    <definedName name="_RIV5af65313cc1b4f939b7069d9f4527dd8" hidden="1">'Income Statement'!$26:$26</definedName>
    <definedName name="_RIV5b19fe6ce9cd4e88a63dce2982093ebe" hidden="1">#REF!</definedName>
    <definedName name="_RIV5b2698daa74440b5b2579bc86ab74436" hidden="1">#REF!</definedName>
    <definedName name="_RIV5b57b05065664ba1a00700ed00d93aa1" hidden="1">#REF!</definedName>
    <definedName name="_RIV5b590ff4f2c44b29b7115f8f34ad79a3" hidden="1">#REF!</definedName>
    <definedName name="_RIV5b63b7511e7a47e28d82dfe51bec310e" hidden="1">#REF!</definedName>
    <definedName name="_RIV5b6584721bc14ae0a7e11f909c4ec8bf" hidden="1">#REF!</definedName>
    <definedName name="_RIV5b7d1a79b19a47528dfa07031de77dcb" hidden="1">#REF!</definedName>
    <definedName name="_RIV5ba650a14ae2407394fd57389cd0265f" hidden="1">#REF!</definedName>
    <definedName name="_RIV5ba9347c832247779e29aacd5ba69263" hidden="1">#REF!</definedName>
    <definedName name="_RIV5bb04cf3582746e7b83fa1d4f08564fa" hidden="1">#REF!</definedName>
    <definedName name="_RIV5bb95fa1ab674be98e881ca4ad028620" hidden="1">#REF!</definedName>
    <definedName name="_RIV5bc3947b511b496aa7a1d5b6bded00dd" hidden="1">#REF!</definedName>
    <definedName name="_RIV5bcf1dcd9ba643dba597c29520628223" hidden="1">#REF!</definedName>
    <definedName name="_RIV5be6579ace18466eb200eae56f1d89d7" hidden="1">#REF!</definedName>
    <definedName name="_RIV5c075fe60eb7420783eb62a954bb35bf" hidden="1">#REF!</definedName>
    <definedName name="_RIV5c21930abf2e4849b6326841fc5894a1" hidden="1">'Adjusted Expenses'!$10:$10</definedName>
    <definedName name="_RIV5c3ca50198ca4fe996ea434e0364f851" hidden="1">#REF!</definedName>
    <definedName name="_RIV5c4acffae0b44605b5089c4380efb694" hidden="1">#REF!</definedName>
    <definedName name="_RIV5c551b5fadcd4726850f120fc537697b" hidden="1">#REF!</definedName>
    <definedName name="_RIV5c89f79fb00140a280a254f8dbbd98a3" hidden="1">#REF!</definedName>
    <definedName name="_RIV5cd5ea0e4c8d442d9b7c09deae8bd0c8" hidden="1">#REF!</definedName>
    <definedName name="_RIV5ceadae50e174a7997c04ea31b65c389" hidden="1">#REF!</definedName>
    <definedName name="_RIV5d25e4aebdcb4545b73286049142e69b" hidden="1">#REF!</definedName>
    <definedName name="_RIV5d28e19881a0420392c270bc944df266" hidden="1">'Adjusted EBITDA'!#REF!</definedName>
    <definedName name="_RIV5d4e9b4b4ab34915a787e667064ab10d" hidden="1">#REF!</definedName>
    <definedName name="_RIV5d63c1fbcf27470180ee716d895b205b" hidden="1">'Free Cash Flows'!$15:$15</definedName>
    <definedName name="_RIV5d6d3879af904011b56a6234cd8106ad" hidden="1">#REF!</definedName>
    <definedName name="_RIV5d7e5dec23384dc49b72c817b6ec6d94" hidden="1">'Wtd Avg Shares Outstanding'!$G:$G</definedName>
    <definedName name="_RIV5da87df48dca45e39a0a16b726b1c68b" hidden="1">#REF!</definedName>
    <definedName name="_RIV5db463b5b9ae48ff8af437f660cf8743" hidden="1">#REF!</definedName>
    <definedName name="_RIV5dbb71596776455eb59b9474c516f4a9" hidden="1">#REF!</definedName>
    <definedName name="_RIV5dc68d95f8d94d7694a7265affe0b5a1" hidden="1">#REF!</definedName>
    <definedName name="_RIV5dd0992f079340ab9dd6af45c090411d" hidden="1">#REF!</definedName>
    <definedName name="_RIV5de06525969244dca947e58c3c4ce61b" hidden="1">#REF!</definedName>
    <definedName name="_RIV5de072dc19894b8ea3d69c429a0f1aa4" hidden="1">#REF!</definedName>
    <definedName name="_RIV5e531f781de84d57b9f438ea606e8d41" hidden="1">#REF!</definedName>
    <definedName name="_RIV5e57eed5cd944deb9f505be48e84c460" hidden="1">#REF!</definedName>
    <definedName name="_RIV5e5d60012aa84cfda0514eac010c6dba" hidden="1">#REF!</definedName>
    <definedName name="_RIV5e6297c756f24be5a16ad463ae6e4805" hidden="1">#REF!</definedName>
    <definedName name="_RIV5e6bf4a02f5c499d96e0e3e04ceb52e4" hidden="1">#REF!</definedName>
    <definedName name="_RIV5e80df72eeac4da197301f77cc4132aa" hidden="1">#REF!</definedName>
    <definedName name="_RIV5e89f955a0ea47aba6b2cb4fe145c105" hidden="1">'Wtd Avg Shares Outstanding'!$A:$A</definedName>
    <definedName name="_RIV5eb8315748d3457f9d0d39122da51f21" hidden="1">#REF!</definedName>
    <definedName name="_RIV5edea885fe1f4f6cb64279524171a7f6" hidden="1">#REF!</definedName>
    <definedName name="_RIV5edfa5e71031400db5255d5a4a8ab336" hidden="1">'Free Cash Flows'!#REF!</definedName>
    <definedName name="_RIV5ee5ce528c5848b7992ba713f6ee82c1" hidden="1">#REF!</definedName>
    <definedName name="_RIV5ef130fc78bd404db52d998c5777a482" hidden="1">#REF!</definedName>
    <definedName name="_RIV5efd37540a404636b99a0e4687ef3350" hidden="1">#REF!</definedName>
    <definedName name="_RIV5f0195afc5a24027a69301b205955770" hidden="1">#REF!</definedName>
    <definedName name="_RIV5f84154cc21c4fae9b16911bff786c13" hidden="1">#REF!</definedName>
    <definedName name="_RIV5f9cb3c9b4e240ca933d47901c6201c8" hidden="1">'Gross Rev by Asset Class QTD'!$Q:$Q</definedName>
    <definedName name="_RIV5fa8c05d979a4ca9a6297aaae9a48d90" hidden="1">#REF!</definedName>
    <definedName name="_RIV5fb58ce056764e368114b1cf9cfe8d0f" hidden="1">#REF!</definedName>
    <definedName name="_RIV5fc6a9ebddca45d892efe0258fadb553" hidden="1">'Free Cash Flows'!$D:$D</definedName>
    <definedName name="_RIV5fda8d06f2854dddaa4017f68768436c" hidden="1">#REF!</definedName>
    <definedName name="_RIV5ff7b6be9202492aad0104d01da959a7" hidden="1">#REF!</definedName>
    <definedName name="_RIV6027076068144921a901cb252c193f2d" hidden="1">#REF!</definedName>
    <definedName name="_RIV6032589931de483081969e7a8045dfd4" hidden="1">'Gross Rev by Asset Class QTD'!$G:$G</definedName>
    <definedName name="_RIV6051f5c942ce4cef93db9f54a6d0792e" hidden="1">#REF!</definedName>
    <definedName name="_RIV605587fc281b4d5e947670896e8d82b1" hidden="1">#REF!</definedName>
    <definedName name="_RIV6077a219188242a0b4971b1c660fd3d2" hidden="1">#REF!</definedName>
    <definedName name="_RIV60878edf299f43b4a3fa4fee729880a9" hidden="1">#REF!</definedName>
    <definedName name="_RIV609d1853660947e89aa52bc0a9ee6864" hidden="1">#REF!</definedName>
    <definedName name="_RIV60d82bef83734ca4a7333749c3d1da68" hidden="1">#REF!</definedName>
    <definedName name="_RIV60da49ea76a2460092315610ce2e0966" hidden="1">#REF!</definedName>
    <definedName name="_RIV60e1410c25124e33aa211b25bfc00e6b" hidden="1">#REF!</definedName>
    <definedName name="_RIV60f2d727febb44ab9040f45506ffe763" hidden="1">#REF!</definedName>
    <definedName name="_RIV61342c40fbb64866892ab9dfcf65948c" hidden="1">#REF!</definedName>
    <definedName name="_RIV613a357614ac4156b4e894bc66ce2d47" hidden="1">#REF!</definedName>
    <definedName name="_RIV6152009a85a342eaa13b4dfde70b62d4" hidden="1">#REF!</definedName>
    <definedName name="_RIV6165c268d58b41169206a950261be7ee" hidden="1">#REF!</definedName>
    <definedName name="_RIV618851c14aaf4f6c8d14eaddf82ea792" hidden="1">#REF!</definedName>
    <definedName name="_RIV619741b14d2c445b9dbf83faaffe5817" hidden="1">#REF!</definedName>
    <definedName name="_RIV61a592983162464f9277bf2da50fcdd6" hidden="1">#REF!</definedName>
    <definedName name="_RIV61a7189f46f74f8f873072fa0d8dc9ce" hidden="1">#REF!</definedName>
    <definedName name="_RIV61b3cd11fb434aaca18ed6f2b337c1d9" hidden="1">#REF!</definedName>
    <definedName name="_RIV61be6a6113c24b4a940e8d30a8bd941b" hidden="1">#REF!</definedName>
    <definedName name="_RIV61c0765773654fe885b3ed67ccbcd720" hidden="1">#REF!</definedName>
    <definedName name="_RIV61e2d4f7f67d4f7cbc87d05c8ec78b10" hidden="1">#REF!</definedName>
    <definedName name="_RIV622deff992d84583a7d912f7b00d26a1" hidden="1">#REF!</definedName>
    <definedName name="_RIV6231e5f413b549d5b6f97fd87caa0613" hidden="1">#REF!</definedName>
    <definedName name="_RIV624ed409ecf74bce8fa40d914f07d659" hidden="1">#REF!</definedName>
    <definedName name="_RIV62507f6587b24bdf88401cb35870baa8" hidden="1">#REF!</definedName>
    <definedName name="_RIV62611279358e4ae4831e26462062136e" hidden="1">#REF!</definedName>
    <definedName name="_RIV62682ce1eade4448bdbb52f3be1aedf7" hidden="1">#REF!</definedName>
    <definedName name="_RIV6287a1b4dd6446258e9c05957931edc8" hidden="1">#REF!</definedName>
    <definedName name="_RIV62998cbca94044378518145e50a92b1d" hidden="1">'Select Financial Results QTD'!$18:$18</definedName>
    <definedName name="_RIV62a29c5f87f7403392c9a88ece295bb7" hidden="1">#REF!</definedName>
    <definedName name="_RIV62aeec498dd941ad97b653d05db8c64e" hidden="1">#REF!</definedName>
    <definedName name="_RIV62be4aaf43bc4021a4e16d26a67aa2ca" hidden="1">#REF!</definedName>
    <definedName name="_RIV62e1ed6cb1354878a44667a1e78a92fe" hidden="1">#REF!</definedName>
    <definedName name="_RIV630850a670ed41d78cdc5ae837fd3c53" hidden="1">#REF!</definedName>
    <definedName name="_RIV6324b479daa24a7c9e11cf63ea3886b4" hidden="1">'Income Statement'!$10:$10</definedName>
    <definedName name="_RIV637544a3c23447abb02eb5df5e7bbe51" hidden="1">#REF!</definedName>
    <definedName name="_RIV638838b6bcab48e5bbd4b90af268f624" hidden="1">#REF!</definedName>
    <definedName name="_RIV63981dab19464652b1b55b74576d283c" hidden="1">#REF!</definedName>
    <definedName name="_RIV63ba4147201b4fc2adf06c91932396dd" hidden="1">'Fees per Million QTD'!$A:$A</definedName>
    <definedName name="_RIV640d217729494179a97bcdc117180137" hidden="1">#REF!</definedName>
    <definedName name="_RIV6438d14d4e86449c914037cd17b5d614" hidden="1">#REF!</definedName>
    <definedName name="_RIV644234ab5d25422d8f3d0c5fb315ca81" hidden="1">#REF!</definedName>
    <definedName name="_RIV6442747205754df9be86e1f46fd1124e" hidden="1">#REF!</definedName>
    <definedName name="_RIV6484b0095cc14e819c15e17c57b3ffce" hidden="1">#REF!</definedName>
    <definedName name="_RIV648a4038ff3c44859793da1e16c11cc3" hidden="1">#REF!</definedName>
    <definedName name="_RIV648a4aef68ab4fc8bbc044b36611c99d" hidden="1">#REF!</definedName>
    <definedName name="_RIV64a2c7886c4d4f39bfbdcf6c9fb46236" hidden="1">'Adjusted Expenses'!#REF!</definedName>
    <definedName name="_RIV64b372de76204c36b2ca7b9957a24b5e" hidden="1">#REF!</definedName>
    <definedName name="_RIV64c268feac6d4487acfa1e3124827dbe" hidden="1">#REF!</definedName>
    <definedName name="_RIV64e315be5b6549dd8b80741cc12f7325" hidden="1">#REF!</definedName>
    <definedName name="_RIV64f525d7a17f49e0a2460b5bee030284" hidden="1">#REF!</definedName>
    <definedName name="_RIV651d7bf17cd14c7bb5ffce04c783d2c2" hidden="1">#REF!</definedName>
    <definedName name="_RIV6527e182692b40b58391b39e37fb1026" hidden="1">#REF!</definedName>
    <definedName name="_RIV652810a19d6d4303b4305b26df8de2ce" hidden="1">'Select Financial Results QTD'!$A:$A</definedName>
    <definedName name="_RIV65688ddbe3c646968224c39df18c9ba1" hidden="1">#REF!</definedName>
    <definedName name="_RIV65819d003a8342ce91783b6d82eea375" hidden="1">#REF!</definedName>
    <definedName name="_RIV6591ed016b1644e8a8689c603b418068" hidden="1">#REF!</definedName>
    <definedName name="_RIV65da9ce12abd402cb33b9741f08e61e7" hidden="1">#REF!</definedName>
    <definedName name="_RIV65f74354f13542c6bd665845b1c965c5" hidden="1">#REF!</definedName>
    <definedName name="_RIV660973fe9ce64eafad80cfb50bec0dcf" hidden="1">#REF!</definedName>
    <definedName name="_RIV661d1d51798d4aa19f62c2d0bb90fcb2" hidden="1">#REF!</definedName>
    <definedName name="_RIV6630dfd9484e4308ad1efafef7a09762" hidden="1">#REF!</definedName>
    <definedName name="_RIV66507770127c4e1683e4b8cf9a767948" hidden="1">#REF!</definedName>
    <definedName name="_RIV6689a316aae64e16921c8d9cadccb676" hidden="1">#REF!</definedName>
    <definedName name="_RIV66927042521f4882856eb8e2c7906d91" hidden="1">#REF!</definedName>
    <definedName name="_RIV66c83a6704d34df0821e042ad17ce197" hidden="1">#REF!</definedName>
    <definedName name="_RIV67316b58286b4f478d5eecda6d9d308f" hidden="1">#REF!</definedName>
    <definedName name="_RIV6740b9d53b3240db8f5bf8b8d5c23a2c" hidden="1">#REF!</definedName>
    <definedName name="_RIV6742c3bbb3ce475798f221ceb2465778" hidden="1">#REF!</definedName>
    <definedName name="_RIV675d0da7800440629e0eb7d3614ce6d5" hidden="1">#REF!</definedName>
    <definedName name="_RIV675f13ff645349489a02604ad3a19c6b" hidden="1">#REF!</definedName>
    <definedName name="_RIV675ffed04c7146a59a272a7c4c9cbee2" hidden="1">#REF!</definedName>
    <definedName name="_RIV6799d992974e46238969707b0af64774" hidden="1">#REF!</definedName>
    <definedName name="_RIV686cd2c0142f4993abe9b663d3b3f548" hidden="1">#REF!</definedName>
    <definedName name="_RIV686f8c6668a14d5385101cbe25ac0876" hidden="1">#REF!</definedName>
    <definedName name="_RIV689c2236ce5f4380a2100c8afbe0753e" hidden="1">#REF!</definedName>
    <definedName name="_RIV68bc2af79fa546ff95912ee05105f13e" hidden="1">#REF!</definedName>
    <definedName name="_RIV68de6eb792ea4914ac8250e19cc05a4d" hidden="1">#REF!</definedName>
    <definedName name="_RIV6900b73a71964b67802badfebcf95159" hidden="1">#REF!</definedName>
    <definedName name="_RIV691cfd8f8f9040228747eed42c57ac56" hidden="1">#REF!</definedName>
    <definedName name="_RIV6920b153e8d94a35843668db90b73d01" hidden="1">#REF!</definedName>
    <definedName name="_RIV692cc63fcb7b40f3b3e1d2dcc8c5fcce" hidden="1">#REF!</definedName>
    <definedName name="_RIV69320844f8c14135b5367727750bb2f1" hidden="1">#REF!</definedName>
    <definedName name="_RIV6944a16797874883aaaeba98ffba19d6" hidden="1">#REF!</definedName>
    <definedName name="_RIV69510873a95544239e81d7eec4b8c72a" hidden="1">#REF!</definedName>
    <definedName name="_RIV69623fcd3b364252a0d673e388af0b62" hidden="1">#REF!</definedName>
    <definedName name="_RIV6997e6a889d8460d96523c60949c6d79" hidden="1">#REF!</definedName>
    <definedName name="_RIV69ba38cf89b84bfb80f85abd9e26d650" hidden="1">#REF!</definedName>
    <definedName name="_RIV69d085aa9de749758d84e0ab3c710803" hidden="1">#REF!</definedName>
    <definedName name="_RIV69daf130fb5a4fbc858579a7bc3f90cc" hidden="1">#REF!</definedName>
    <definedName name="_RIV6a641f66947342dcbaedca5e285d61de" hidden="1">'Select Financial Results QTD'!$9:$9</definedName>
    <definedName name="_RIV6aa451da7fd14dd8a40a73157f3cb643" hidden="1">'Adjusted EBITDA'!#REF!</definedName>
    <definedName name="_RIV6ac6e0a9e868471d82bdfe3de9689d8e" hidden="1">#REF!</definedName>
    <definedName name="_RIV6ad20faa0c7e41159b8173770f6a1814" hidden="1">#REF!</definedName>
    <definedName name="_RIV6adb92f302604f8bbb4c15b2b30d588d" hidden="1">#REF!</definedName>
    <definedName name="_RIV6ae4997292b54b168f2dbc991ddd86c8" hidden="1">#REF!</definedName>
    <definedName name="_RIV6af4931a26c84b18b5231b6a077efc08" hidden="1">#REF!</definedName>
    <definedName name="_RIV6af6fa0ca4d24bdbaa707143f7937a07" hidden="1">#REF!</definedName>
    <definedName name="_RIV6b21adc3c1bb471d853d02695be776da" hidden="1">#REF!</definedName>
    <definedName name="_RIV6b273c7665d847bf9d42c5e7509d5ff9" hidden="1">#REF!</definedName>
    <definedName name="_RIV6b2dc8ee6fc7417dbc75ac5cd5cedd7e" hidden="1">#REF!</definedName>
    <definedName name="_RIV6b45e203ead14edaa12c783139f93b79" hidden="1">#REF!</definedName>
    <definedName name="_RIV6b56b708b17e4d63a68c0e351ec62052" hidden="1">#REF!</definedName>
    <definedName name="_RIV6b59e4f8165c4996becc8177934d52ea" hidden="1">'Adjusted EBITDA'!#REF!</definedName>
    <definedName name="_RIV6b69da6ec58a4e5c820be93fa43fb32a" hidden="1">#REF!</definedName>
    <definedName name="_RIV6b6d0b7b5ca74c298373cc183893bc50" hidden="1">#REF!</definedName>
    <definedName name="_RIV6b771b789b6142b5bcea03e53cdf647e" hidden="1">#REF!</definedName>
    <definedName name="_RIV6b904d27412a4a87ac9f8f803f56db74" hidden="1">#REF!</definedName>
    <definedName name="_RIV6ba8392968764fa9a524a069fb1c5c82" hidden="1">'Income Statement'!$19:$19</definedName>
    <definedName name="_RIV6bb434be551a4662afc069f496433037" hidden="1">#REF!</definedName>
    <definedName name="_RIV6bb4ebd717c4445e96c2a203063e5de2" hidden="1">'Adjusted EBITDA'!#REF!</definedName>
    <definedName name="_RIV6bc3d2e9d5284e3ca510bef85880546d" hidden="1">#REF!</definedName>
    <definedName name="_RIV6bd72f07f9a846bcbcefe532d7de12f7" hidden="1">#REF!</definedName>
    <definedName name="_RIV6be13a8969f84117b33b2a4ebc84fd9f" hidden="1">'Income Statement'!$13:$13</definedName>
    <definedName name="_RIV6bf1c826ccac404983a6be9fc1d95306" hidden="1">'Income Statement'!$F:$F</definedName>
    <definedName name="_RIV6c3fe91ef637447d8d907d25b0dacaed" hidden="1">#REF!</definedName>
    <definedName name="_RIV6c45b8be3970499aa9526b23f6f738a3" hidden="1">#REF!</definedName>
    <definedName name="_RIV6c528ba78e2a480d81cc5c24384d42f0" hidden="1">'Fees per Million QTD'!#REF!</definedName>
    <definedName name="_RIV6c61724e6f53420fb40b860a20a60e26" hidden="1">#REF!</definedName>
    <definedName name="_RIV6c62c82069754c19a0797433ed991642" hidden="1">#REF!</definedName>
    <definedName name="_RIV6c69f3c7522b44dcabb5fd355184a5b7" hidden="1">'Income Statement'!$16:$16</definedName>
    <definedName name="_RIV6c7d79d906e846258efe1ba7af6f7945" hidden="1">#REF!</definedName>
    <definedName name="_RIV6ca3c26b1cc04a5595ca51f3bbd29468" hidden="1">'Income Statement'!$14:$14</definedName>
    <definedName name="_RIV6ca448ace89a4c338cc8f23e03127878" hidden="1">#REF!</definedName>
    <definedName name="_RIV6cb95a8dddfc4b03bbe49e558f56725c" hidden="1">#REF!</definedName>
    <definedName name="_RIV6cc705d239fb49b9bf08e7be3c5d1d88" hidden="1">#REF!</definedName>
    <definedName name="_RIV6cd78252586f4fd1a2605afa55abfaf3" hidden="1">#REF!</definedName>
    <definedName name="_RIV6ce000dcc5da47a59e59bad7701a8c02" hidden="1">#REF!</definedName>
    <definedName name="_RIV6d0cac92477c443ea931481d939957c2" hidden="1">#REF!</definedName>
    <definedName name="_RIV6d4a7701fe09476dbe86daa4d9cc8e45" hidden="1">'Gross Rev by Asset Class QTD'!$X:$X</definedName>
    <definedName name="_RIV6d5e0b811f2448fd82fd53b4edbe5c12" hidden="1">#REF!</definedName>
    <definedName name="_RIV6d8ed44639004d9c8926be80c620b7be" hidden="1">#REF!</definedName>
    <definedName name="_RIV6d9636e2306348c1920a5c43fe17453a" hidden="1">#REF!</definedName>
    <definedName name="_RIV6da658b99e944e2499f252520cca8544" hidden="1">#REF!</definedName>
    <definedName name="_RIV6db934b0f9464b41aa5b8a327477d176" hidden="1">'Fees per Million QTD'!#REF!</definedName>
    <definedName name="_RIV6e0401a567584744a2fa57d386cf7513" hidden="1">#REF!</definedName>
    <definedName name="_RIV6e238216a947468bae26b70528dd46b3" hidden="1">#REF!</definedName>
    <definedName name="_RIV6e596f43923646c8a4f72a537aec0482" hidden="1">#REF!</definedName>
    <definedName name="_RIV6e64358af1cb40359d7e3988d8ac0854" hidden="1">'Adjusted EBITDA'!$13:$13</definedName>
    <definedName name="_RIV6e7590f08f214727ba48199357a4b200" hidden="1">#REF!</definedName>
    <definedName name="_RIV6e85ce1da2324e39989e789b15e57aee" hidden="1">'Wtd Avg Shares Outstanding'!#REF!</definedName>
    <definedName name="_RIV6eb7b48dd0b6445aa95383de15919d16" hidden="1">'Wtd Avg Shares Outstanding'!#REF!</definedName>
    <definedName name="_RIV6ec74ea677d1408cb13d58cfa8e0855c" hidden="1">#REF!</definedName>
    <definedName name="_RIV6ec9eaa15a5149a7ace8b2a978e52868" hidden="1">#REF!</definedName>
    <definedName name="_RIV6ed02a5f94f644c3ace37b29f77f4fca" hidden="1">#REF!</definedName>
    <definedName name="_RIV6ee940a34a574156882cd57c5c6c6bd6" hidden="1">#REF!</definedName>
    <definedName name="_RIV6f0cf82d81a24239ab064b53b0433a81" hidden="1">#REF!</definedName>
    <definedName name="_RIV6f3f22e86dec4d989306c936f47b233e" hidden="1">#REF!</definedName>
    <definedName name="_RIV6f6c5b8d5f77479887cdcbdeba36d551" hidden="1">#REF!</definedName>
    <definedName name="_RIV6f882f87526d40bb8701b8143f8b50ee" hidden="1">#REF!</definedName>
    <definedName name="_RIV6fc8e07d073547a0a4cadce0f4df8d5d" hidden="1">#REF!</definedName>
    <definedName name="_RIV6fcbbb2046c147478811dd78ead8f50d" hidden="1">#REF!</definedName>
    <definedName name="_RIV6fdbc7280f22480f800938055fa91d8e" hidden="1">#REF!</definedName>
    <definedName name="_RIV6ffb3ae7286140adb24eb1d5e11c5914" hidden="1">#REF!</definedName>
    <definedName name="_RIV7042f8d22f7d4687b68f6a50af488648" hidden="1">#REF!</definedName>
    <definedName name="_RIV70467d14ec9e4e7096d891c2e8e7f5e0" hidden="1">#REF!</definedName>
    <definedName name="_RIV705bd0cdef8a400783a0d484997f95e6" hidden="1">#REF!</definedName>
    <definedName name="_RIV70990c4c1ace421482efd0b4fc05306d" hidden="1">#REF!</definedName>
    <definedName name="_RIV709ed7a70b974e1cacfec6a6bc3e0da1" hidden="1">'Adjusted EBITDA'!$E:$E</definedName>
    <definedName name="_RIV70a9c8707b8748f98159728b41f1066d" hidden="1">#REF!</definedName>
    <definedName name="_RIV70b3525748154d0f8b8c202d6f281af9" hidden="1">'Basic &amp; Diluted EPS'!$14:$14</definedName>
    <definedName name="_RIV70c93b2f38284843aff8b879943d562b" hidden="1">#REF!</definedName>
    <definedName name="_RIV70d136501df742949e58a83b155359b0" hidden="1">#REF!</definedName>
    <definedName name="_RIV70e1ecbdcdaf431d9696338e05648ded" hidden="1">#REF!</definedName>
    <definedName name="_RIV70e91c93d11042d8ae0b7a7fd89119e0" hidden="1">#REF!</definedName>
    <definedName name="_RIV70f674d911a54019822d7f7329a5882c" hidden="1">#REF!</definedName>
    <definedName name="_RIV710a43684b634dd9b9de5164379c125e" hidden="1">'Adjusted EBITDA'!$12:$12</definedName>
    <definedName name="_RIV711d49150769444792e10eee74ce79e3" hidden="1">#REF!</definedName>
    <definedName name="_RIV71679f583b4540379c761c38a1369d76" hidden="1">#REF!</definedName>
    <definedName name="_RIV7168c0e9b8c14717ad64dd64d46f4daa" hidden="1">#REF!</definedName>
    <definedName name="_RIV718291ca12ad4033a85c7eb9e9e39366" hidden="1">#REF!</definedName>
    <definedName name="_RIV719ed6ba4b354764b3524367faec3392" hidden="1">#REF!</definedName>
    <definedName name="_RIV71a9df183c7441218d7bf7ec2ae27204" hidden="1">#REF!</definedName>
    <definedName name="_RIV71b7c347d76a46bfb9b4d0133ded00ae" hidden="1">#REF!</definedName>
    <definedName name="_RIV71d1d61c1ae24db7ad872372d861c6ab" hidden="1">#REF!</definedName>
    <definedName name="_RIV71d2f3f266df48f391313bdba045387f" hidden="1">#REF!</definedName>
    <definedName name="_RIV71dbfd4062fa4a5f81d3f20efd56f232" hidden="1">#REF!</definedName>
    <definedName name="_RIV71f411265f5a448382962c62da94cd9e" hidden="1">#REF!</definedName>
    <definedName name="_RIV71ff861c366a4ff1a8e9413696199887" hidden="1">#REF!</definedName>
    <definedName name="_RIV72300a14b01e4170baa8cd073a986918" hidden="1">#REF!</definedName>
    <definedName name="_RIV723749b45f4a4690891b224097ee44a8" hidden="1">'Adjusted EBITDA'!#REF!</definedName>
    <definedName name="_RIV72402969c1ec45fba1a6b2257e137ab4" hidden="1">#REF!</definedName>
    <definedName name="_RIV7252e834c61c4fa58f83399a2b0a9fdb" hidden="1">#REF!</definedName>
    <definedName name="_RIV725f62e503b04ceca764ad425aa1c420" hidden="1">#REF!</definedName>
    <definedName name="_RIV7282ae18e7a94f8a9cd868a83013665f" hidden="1">#REF!</definedName>
    <definedName name="_RIV728addf92fed44f2aa5d319882ca02c9" hidden="1">#REF!</definedName>
    <definedName name="_RIV729e06b1ece647b7873ba4382a3e5947" hidden="1">#REF!</definedName>
    <definedName name="_RIV729eacc902f648559ef73935823c6b55" hidden="1">#REF!</definedName>
    <definedName name="_RIV72b3f287f815409f8f4619048e5c93d4" hidden="1">#REF!</definedName>
    <definedName name="_RIV72badc9899f6400eb05f04b5bf0999d5" hidden="1">#REF!</definedName>
    <definedName name="_RIV72c914fdc5d243e8b3567cb8f350b6df" hidden="1">#REF!</definedName>
    <definedName name="_RIV72cd55f4c2d4486293f4b5ea53d5822b" hidden="1">#REF!</definedName>
    <definedName name="_RIV72e5845be3a54440ae617d45cf23428c" hidden="1">#REF!</definedName>
    <definedName name="_RIV7302acabd5604d62a6ad70f5c45baec0" hidden="1">#REF!</definedName>
    <definedName name="_RIV7304d98d1b6f48349c2fbe33feeb5843" hidden="1">#REF!</definedName>
    <definedName name="_RIV730d15391a3c461cba6e972b78b64205" hidden="1">'Select Financial Results QTD'!$B:$B</definedName>
    <definedName name="_RIV731e123a4fbe488183992d3d2f5b0ae3" hidden="1">#REF!</definedName>
    <definedName name="_RIV732601962af54350a987121fc06bf40a" hidden="1">#REF!</definedName>
    <definedName name="_RIV732f827364ab42c1a15abd6f8f0f64a3" hidden="1">#REF!</definedName>
    <definedName name="_RIV732fc72b89c54cd9850cfd07b71a8dbb" hidden="1">#REF!</definedName>
    <definedName name="_RIV733f836d40f5445d926fcdce481b2915" hidden="1">#REF!</definedName>
    <definedName name="_RIV734c2b9374c64cc1b444fa5808b54c83" hidden="1">#REF!</definedName>
    <definedName name="_RIV7350c9c4006549aba5cf50029c40230b" hidden="1">#REF!</definedName>
    <definedName name="_RIV7354907ffc6749359cc651495232279b" hidden="1">'Income Statement'!#REF!</definedName>
    <definedName name="_RIV735d7e56118e41bab1c3394ab1e49d15" hidden="1">'Select Financial Results QTD'!$I:$I</definedName>
    <definedName name="_RIV736725d4b6ec4a21a4561124fcf69f3a" hidden="1">#REF!</definedName>
    <definedName name="_RIV736ef1a93ce54045ba11699c9f55d91f" hidden="1">#REF!</definedName>
    <definedName name="_RIV7372b4c64c404064821e271a420c19ce" hidden="1">#REF!</definedName>
    <definedName name="_RIV737c5c403e554a75a72fc1296862fd50" hidden="1">#REF!</definedName>
    <definedName name="_RIV737c980e872140afa35e7b946cef94c1" hidden="1">'Adjusted Diluted EPS'!$8:$8</definedName>
    <definedName name="_RIV738023925a6c4cd4a505a03f0f43e24e" hidden="1">'Adjusted Diluted EPS'!#REF!</definedName>
    <definedName name="_RIV738e560f6cb84b43b92e7870092360b0" hidden="1">#REF!</definedName>
    <definedName name="_RIV73a1a4c2c6264778acd1a7f7c2d1939f" hidden="1">#REF!</definedName>
    <definedName name="_RIV73a36cfa01ff475ea4caf8f5a11572fc" hidden="1">#REF!</definedName>
    <definedName name="_RIV73a48322b8e244fd93931d960d289766" hidden="1">'Adjusted Expenses'!$11:$11</definedName>
    <definedName name="_RIV73b81543091a4bb6969eda45769bc108" hidden="1">#REF!</definedName>
    <definedName name="_RIV74050098acf94ff8ab163ddc79d69a4d" hidden="1">#REF!</definedName>
    <definedName name="_RIV7406f706f6e44abba347caf0cb813490" hidden="1">#REF!</definedName>
    <definedName name="_RIV744c8c72540b47c3b100a2d71e41ad93" hidden="1">#REF!</definedName>
    <definedName name="_RIV7479ee5bd75d4b69a5d98ae909ac0be4" hidden="1">#REF!</definedName>
    <definedName name="_RIV7492c62c2399480591363ae62d612530" hidden="1">#REF!</definedName>
    <definedName name="_RIV74a6f8a26a344de3b42e60dc0ed6c935" hidden="1">#REF!</definedName>
    <definedName name="_RIV74abeb42145842de84ec885ff60ba020" hidden="1">#REF!</definedName>
    <definedName name="_RIV74ed22468b9742b79fdbff89209269ba" hidden="1">#REF!</definedName>
    <definedName name="_RIV74fb362fd421441999a7ca182334e7bf" hidden="1">#REF!</definedName>
    <definedName name="_RIV74fbc1ab1c484cc38fc789787e3ac161" hidden="1">#REF!</definedName>
    <definedName name="_RIV7507e0713caa4e37898986f6d7623e1a" hidden="1">#REF!</definedName>
    <definedName name="_RIV752656adf97240c09650853d414c3bfd" hidden="1">#REF!</definedName>
    <definedName name="_RIV752a722981e04579a634767f951a73fe" hidden="1">#REF!</definedName>
    <definedName name="_RIV753b81d2aad546e9a2a0206ea7e8a343" hidden="1">#REF!</definedName>
    <definedName name="_RIV7545e8953c494e99a3d5db1cf15d64db" hidden="1">#REF!</definedName>
    <definedName name="_RIV754bc3c2417f4c05ae46cad9f893a7fc" hidden="1">#REF!</definedName>
    <definedName name="_RIV7562febc317b462bbad5cdaa3337827e" hidden="1">#REF!</definedName>
    <definedName name="_RIV7574756bcd2c43d6915636b82216afb6" hidden="1">'Gross Rev by Asset Class QTD'!$18:$18</definedName>
    <definedName name="_RIV757cf274ce5c4840bd48bc91b2d94cbf" hidden="1">#REF!</definedName>
    <definedName name="_RIV757f2d3352f846cb8e6e8e3957dcd57a" hidden="1">#REF!</definedName>
    <definedName name="_RIV75bba1569aa2448c92bb887ea9c407a6" hidden="1">#REF!</definedName>
    <definedName name="_RIV75d7c3599ac7443785c16f702007f4a2" hidden="1">#REF!</definedName>
    <definedName name="_RIV75eadf10061c4a9db993cbe177a36c7b" hidden="1">#REF!</definedName>
    <definedName name="_RIV762651b3c09644a7ac04032f2ea0ecdf" hidden="1">#REF!</definedName>
    <definedName name="_RIV7642087d6cdd4a6495c0f88972d68a27" hidden="1">#REF!</definedName>
    <definedName name="_RIV7659dc7619bb4ef4a012f81002feed7d" hidden="1">#REF!</definedName>
    <definedName name="_RIV767b712551ae416e969bb424e0d43bbc" hidden="1">#REF!</definedName>
    <definedName name="_RIV769a8fe6e26b45dc83093507e57b7eca" hidden="1">#REF!</definedName>
    <definedName name="_RIV769ea17b10b841489262bd9223a93d5f" hidden="1">#REF!</definedName>
    <definedName name="_RIV76a73973cae741d9ba64c6e478bf7ff1" hidden="1">#REF!</definedName>
    <definedName name="_RIV76ad74b33b9a4081a54db1e48ae90ec1" hidden="1">#REF!</definedName>
    <definedName name="_RIV76b315569c7d4024aeab300b9a2cca1c" hidden="1">#REF!</definedName>
    <definedName name="_RIV76ca8038a196431d904057ae65027bb4" hidden="1">#REF!</definedName>
    <definedName name="_RIV76d091901b114eefb31067a56c676c78" hidden="1">#REF!</definedName>
    <definedName name="_RIV76d814cebdc64af3a9305c010318cd3f" hidden="1">'Basic &amp; Diluted EPS'!$9:$9</definedName>
    <definedName name="_RIV7701042531134715b12ea93df853f5b6" hidden="1">#REF!</definedName>
    <definedName name="_RIV770323fc802e4800a84018828e98bb38" hidden="1">#REF!</definedName>
    <definedName name="_RIV7705155ffe864655934e337f1ed149be" hidden="1">'Gross Rev by Asset Class QTD'!$T:$T</definedName>
    <definedName name="_RIV770e762b7cd84b44aa063fb6c01c725b" hidden="1">'Wtd Avg Shares Outstanding'!#REF!</definedName>
    <definedName name="_RIV77110a7ee65a44a7aa33c9be9c553e63" hidden="1">#REF!</definedName>
    <definedName name="_RIV7711894823ea4a3da574e70c4bb674c6" hidden="1">#REF!</definedName>
    <definedName name="_RIV77251e7a81ef48939c9426ecab1b717d" hidden="1">#REF!</definedName>
    <definedName name="_RIV773ebb95e89f4480bea5bbf1829eaf85" hidden="1">#REF!</definedName>
    <definedName name="_RIV774bd37e59f24b3a91a8e643adb213d0" hidden="1">#REF!</definedName>
    <definedName name="_RIV77641eb01d424f58b408866fe3605d0a" hidden="1">#REF!</definedName>
    <definedName name="_RIV77c458b70cac40789417fce0b5a7c352" hidden="1">#REF!</definedName>
    <definedName name="_RIV77e0f03baaa04aa1871259bed3052bce" hidden="1">'Adjusted EBITDA'!#REF!</definedName>
    <definedName name="_RIV77e64f5e4d5d42ffacae2cf2c1d3ed63" hidden="1">#REF!</definedName>
    <definedName name="_RIV77f41c82ddad4f6cb41e60cdee39cea3" hidden="1">#REF!</definedName>
    <definedName name="_RIV77f7ab1be42b4524aec90f5f041abdbc" hidden="1">#REF!</definedName>
    <definedName name="_RIV7803c5b78733483a9b5d00524355e5e7" hidden="1">'Adjusted Diluted EPS'!$E:$E</definedName>
    <definedName name="_RIV784243cdeba54ed0b068cad341475026" hidden="1">'Select Financial Results QTD'!$12:$12</definedName>
    <definedName name="_RIV78432bec8ec5497abbbe6d7cae632d6b" hidden="1">#REF!</definedName>
    <definedName name="_RIV784b02a8ea204d2a804aab92c7968225" hidden="1">#REF!</definedName>
    <definedName name="_RIV788461bf4e9541e7b7f4ae1bffbadcf6" hidden="1">'Wtd Avg Shares Outstanding'!$15:$15</definedName>
    <definedName name="_RIV7886985284e948e6a1181e57e713627e" hidden="1">#REF!</definedName>
    <definedName name="_RIV78b84bfd72284a108e46c951a837335c" hidden="1">#REF!</definedName>
    <definedName name="_RIV78bf6649c9f849e8bb98d6a079b42658" hidden="1">#REF!</definedName>
    <definedName name="_RIV78c118d932a946aa8689b15c104802d6" hidden="1">#REF!</definedName>
    <definedName name="_RIV78c1761e0d3b42fdba0c1781c9c2179e" hidden="1">#REF!</definedName>
    <definedName name="_RIV78eb4de3b5874869a2cfe4ba047da12e" hidden="1">#REF!</definedName>
    <definedName name="_RIV78ee44d53a2f4ff4aba191dfb401b763" hidden="1">#REF!</definedName>
    <definedName name="_RIV793fd119fbd34a3b844ca1a9ab2a5738" hidden="1">'Free Cash Flows'!$B:$B</definedName>
    <definedName name="_RIV7942cec25c3e41a186c51db7337b8495" hidden="1">#REF!</definedName>
    <definedName name="_RIV795a9d14595e4a23b074a5c006aca9f0" hidden="1">#REF!</definedName>
    <definedName name="_RIV7987c0f869dc4163a4d84520816d7dd2" hidden="1">#REF!</definedName>
    <definedName name="_RIV79956ee37e20430cb69aedbcb738f38d" hidden="1">#REF!</definedName>
    <definedName name="_RIV79994ffc2cae4ffba84c2cb09418ee16" hidden="1">#REF!</definedName>
    <definedName name="_RIV79c82d23331e4d67a69ec49f8283ba79" hidden="1">#REF!</definedName>
    <definedName name="_RIV7a19a39a5bb04b848f77d3db790f15f4" hidden="1">#REF!</definedName>
    <definedName name="_RIV7a29692d0ebe487ca16c8599b6c3c9fa" hidden="1">#REF!</definedName>
    <definedName name="_RIV7a391c6dea1f4e1b9c7ed101212ad5a8" hidden="1">'Gross Rev by Asset Class QTD'!$M:$M</definedName>
    <definedName name="_RIV7a3b4b732c7c464c9942648031945b4d" hidden="1">#REF!</definedName>
    <definedName name="_RIV7a6936293ec44a04a25ee2d06c186466" hidden="1">#REF!</definedName>
    <definedName name="_RIV7a7cc291a6404414a6c2a59ea9ee88f7" hidden="1">#REF!</definedName>
    <definedName name="_RIV7a81b1499b924d24bdba68d8c8dec963" hidden="1">#REF!</definedName>
    <definedName name="_RIV7a83e075e5884c7889c9d49a54d2e766" hidden="1">'Basic &amp; Diluted EPS'!#REF!</definedName>
    <definedName name="_RIV7aaea24d9eb349d8aebc9e865f90b897" hidden="1">#REF!</definedName>
    <definedName name="_RIV7abc6bcdc5d448b0b427830483b17779" hidden="1">#REF!</definedName>
    <definedName name="_RIV7ad6f5a287f24ac78b37da413dbc15ba" hidden="1">#REF!</definedName>
    <definedName name="_RIV7b0cbd1a56924dedad25c9bef767ef04" hidden="1">#REF!</definedName>
    <definedName name="_RIV7b4e333d483945cdb82c427a3218c592" hidden="1">#REF!</definedName>
    <definedName name="_RIV7b5b4889dcab4e378173bb9afc0666e3" hidden="1">#REF!</definedName>
    <definedName name="_RIV7b62e62933f84ef7a08fb8e964b43232" hidden="1">#REF!</definedName>
    <definedName name="_RIV7b7db0a5b6574a23af7887e477cc9320" hidden="1">#REF!</definedName>
    <definedName name="_RIV7b93714475a1453db5d87f7e1a9657ee" hidden="1">#REF!</definedName>
    <definedName name="_RIV7b97c3f4a05b434ca0c8b347bad3d944" hidden="1">#REF!</definedName>
    <definedName name="_RIV7c7318bdd11347e1b2b6341eb4a888e3" hidden="1">#REF!</definedName>
    <definedName name="_RIV7c757ece40ec450a847892fad0e9ecd8" hidden="1">#REF!</definedName>
    <definedName name="_RIV7c89bf1bf58e4b839fc26f7d11819bde" hidden="1">#REF!</definedName>
    <definedName name="_RIV7ca0069a9b034fd3bb944ba7127ffcb7" hidden="1">#REF!</definedName>
    <definedName name="_RIV7cc7a54fad3140ada1c7afb825a78dd9" hidden="1">#REF!</definedName>
    <definedName name="_RIV7cfb47e362ae4297b03ec1fc477669a8" hidden="1">'Fees per Million QTD'!#REF!</definedName>
    <definedName name="_RIV7d213f7578cf4fde8d69af58fd76d6f1" hidden="1">'Income Statement'!$7:$7</definedName>
    <definedName name="_RIV7d293fb3f1914ce58e1a0fefd44d76c7" hidden="1">#REF!</definedName>
    <definedName name="_RIV7d4032356cc944c7a55cc5955ac12af3" hidden="1">#REF!</definedName>
    <definedName name="_RIV7d47c4b9987c40238f6b97c14cfb1122" hidden="1">#REF!</definedName>
    <definedName name="_RIV7d560b0f1b06419c99e206cfd1b428cb" hidden="1">#REF!</definedName>
    <definedName name="_RIV7d6a05e19ae440dbacb3b56d8d80b24b" hidden="1">#REF!</definedName>
    <definedName name="_RIV7d84e7334fac4622866bd9cb92f021a0" hidden="1">#REF!</definedName>
    <definedName name="_RIV7da332f0048f425399932f463b5630a1" hidden="1">#REF!</definedName>
    <definedName name="_RIV7db4ab401fe14ce2a427bb51f033e33b" hidden="1">#REF!</definedName>
    <definedName name="_RIV7dcdbd07687644d3a0b2cbd1beed3db0" hidden="1">#REF!</definedName>
    <definedName name="_RIV7dd3014b35794c1dae5eb6f59b5b4e44" hidden="1">#REF!</definedName>
    <definedName name="_RIV7dd87cbeddb846c4bfec4a73df18bcea" hidden="1">#REF!</definedName>
    <definedName name="_RIV7e0a6963972b42c99febfd20ee45a295" hidden="1">#REF!</definedName>
    <definedName name="_RIV7e11f0d1a820441fb36b5519fd335a8c" hidden="1">#REF!</definedName>
    <definedName name="_RIV7e413bbe3f054e6e8bf324ae4005fe80" hidden="1">'Gross Rev by Asset Class QTD'!$F:$F</definedName>
    <definedName name="_RIV7e48fd29b816440bafb7f49af6ec83c6" hidden="1">#REF!</definedName>
    <definedName name="_RIV7e90bd5708964867b5a284b88f27ae4e" hidden="1">#REF!</definedName>
    <definedName name="_RIV7ea2ef9b382d41db86bcdb2904d744f9" hidden="1">#REF!</definedName>
    <definedName name="_RIV7eaaed54dbff44009a43236eebabf735" hidden="1">'Income Statement'!$21:$21</definedName>
    <definedName name="_RIV7eadb2bed39b4e4bbc8dd55327bd914d" hidden="1">#REF!</definedName>
    <definedName name="_RIV7ec07a1b0b1940b79646fa7d21500f88" hidden="1">#REF!</definedName>
    <definedName name="_RIV7f04374cca5b4dab96fa90b92be9427d" hidden="1">#REF!</definedName>
    <definedName name="_RIV7f09b6b84f5d416eaafe14b000ddaaf8" hidden="1">#REF!</definedName>
    <definedName name="_RIV7f175bef2ab845cb9c15c05655ed7a41" hidden="1">#REF!</definedName>
    <definedName name="_RIV7f38995f0bc94e96b8ca8fbb90d97daf" hidden="1">#REF!</definedName>
    <definedName name="_RIV7f4defe922ee4fb091e70041943bb8b8" hidden="1">#REF!</definedName>
    <definedName name="_RIV7f55d7fb2567449fa92453e27c22c4d0" hidden="1">#REF!</definedName>
    <definedName name="_RIV7fa793b5f31e4cbfbabce308282da281" hidden="1">#REF!</definedName>
    <definedName name="_RIV7fd9da9ed83a4cbfb8b09f05d9cac338" hidden="1">#REF!</definedName>
    <definedName name="_RIV7fe01f04c89047788be64b3b8aec9d2b" hidden="1">#REF!</definedName>
    <definedName name="_RIV7ff429b85b4243fd81344d5e6d7d7f72" hidden="1">#REF!</definedName>
    <definedName name="_RIV8007caeb94d2403f8b521d2bb2b84ea4" hidden="1">#REF!</definedName>
    <definedName name="_RIV800934a575924ed59ddd40fc74fd1870" hidden="1">#REF!</definedName>
    <definedName name="_RIV8012ba794bc44a698456ba8ebcfcde39" hidden="1">#REF!</definedName>
    <definedName name="_RIV805d73347be34fec9eee5d4b116411e9" hidden="1">#REF!</definedName>
    <definedName name="_RIV805f6d34505b4cf7b02817e7367dd9d6" hidden="1">#REF!</definedName>
    <definedName name="_RIV80760e15238942f69832e1275f9bf1b1" hidden="1">#REF!</definedName>
    <definedName name="_RIV8080177e4dd34b16a55b4b230a3ba7e2" hidden="1">'Basic &amp; Diluted EPS'!$28:$28</definedName>
    <definedName name="_RIV808d9f5a0c974c75862dc2500b637db9" hidden="1">#REF!</definedName>
    <definedName name="_RIV80b46a3a3cf147b5babd60b6ae3092f1" hidden="1">#REF!</definedName>
    <definedName name="_RIV80b7acf33a4c48bea9adc7a33f85a8d8" hidden="1">#REF!</definedName>
    <definedName name="_RIV80ccfc8cc97946eaadacfb20d7b28b86" hidden="1">#REF!</definedName>
    <definedName name="_RIV80d34e6cdcef434cbd7c43475a4ac44c" hidden="1">#REF!</definedName>
    <definedName name="_RIV80d67a13c8114d3f9413e2aeefe8f013" hidden="1">#REF!</definedName>
    <definedName name="_RIV80db2bad6d8847b1b663fe73cce7e066" hidden="1">#REF!</definedName>
    <definedName name="_RIV8103e1a0ef4c4ff1b946e2cd01270fa3" hidden="1">#REF!</definedName>
    <definedName name="_RIV8107d6cafc68401795328dc78f98a54f" hidden="1">#REF!</definedName>
    <definedName name="_RIV810e2ff57b6b4c03966481de27c5330c" hidden="1">#REF!</definedName>
    <definedName name="_RIV81117e1d98604d09b24cdafb8c097809" hidden="1">'Fees per Million QTD'!$O:$O</definedName>
    <definedName name="_RIV8119a28715c248dd8fcf2620d1f1f082" hidden="1">#REF!</definedName>
    <definedName name="_RIV811a23a2c0834b98b093971314df4fe3" hidden="1">#REF!</definedName>
    <definedName name="_RIV812fa5bd477b43069b1522b330d169e7" hidden="1">#REF!</definedName>
    <definedName name="_RIV8139b27697694516bb02d129ab39a8d0" hidden="1">#REF!</definedName>
    <definedName name="_RIV814882caea34457ab1111820196736cd" hidden="1">#REF!</definedName>
    <definedName name="_RIV8150fca4ce614186985e4360269baf1d" hidden="1">#REF!</definedName>
    <definedName name="_RIV815dbfc9675242b393c2ac0b0ac64f88" hidden="1">#REF!</definedName>
    <definedName name="_RIV816dd07beabd44dca872ddb42e67b9de" hidden="1">#REF!</definedName>
    <definedName name="_RIV817ffe385b0245268c4131f6cd717354" hidden="1">#REF!</definedName>
    <definedName name="_RIV818c26fa817c4bb49005ef0e87156c71" hidden="1">#REF!</definedName>
    <definedName name="_RIV81c4b192fcc94b21a224cb06b2ca8d4e" hidden="1">#REF!</definedName>
    <definedName name="_RIV81c580ecfbfd43fbb5adab57bf2f7979" hidden="1">#REF!</definedName>
    <definedName name="_RIV81df8398c63a4e29914c4ceed4008317" hidden="1">#REF!</definedName>
    <definedName name="_RIV81e9923d13684f4da78b0c819bcd3dc6" hidden="1">'Basic &amp; Diluted EPS'!$11:$11</definedName>
    <definedName name="_RIV81f0c95d7bf34bff9f8032675e314fe6" hidden="1">#REF!</definedName>
    <definedName name="_RIV820fc5b1bb394f2590791dcdd04e0ce0" hidden="1">#REF!</definedName>
    <definedName name="_RIV821c3b925ed74ea8bfc66d51fef717b6" hidden="1">#REF!</definedName>
    <definedName name="_RIV8235819be5314867a4eb5920d228af00" hidden="1">#REF!</definedName>
    <definedName name="_RIV823f5697f7714dd4b5a5df49118ec483" hidden="1">#REF!</definedName>
    <definedName name="_RIV82433108a776467e942dc127799c3b2e" hidden="1">#REF!</definedName>
    <definedName name="_RIV825bffdae860416ca1908f71ea211b4f" hidden="1">#REF!</definedName>
    <definedName name="_RIV8262bb5c3280488082f49763d6373d5b" hidden="1">'Free Cash Flows'!$13:$13</definedName>
    <definedName name="_RIV826d6faa020d481c9dc6c3cc21307f60" hidden="1">#REF!</definedName>
    <definedName name="_RIV8285aecbf3084fafbccb24fc894bb642" hidden="1">'Fees per Million QTD'!#REF!</definedName>
    <definedName name="_RIV82c9dd6ab2d54892a1537019606c4631" hidden="1">#REF!</definedName>
    <definedName name="_RIV82d19ebc13b64691b0802028311e581c" hidden="1">#REF!</definedName>
    <definedName name="_RIV82d431c3b71f4546b1cc562bc9578c04" hidden="1">'Income Statement'!$11:$11</definedName>
    <definedName name="_RIV82ea43db0bd8433ea011b111f94d1e07" hidden="1">#REF!</definedName>
    <definedName name="_RIV82f198d6575b492db524c8048e421164" hidden="1">#REF!</definedName>
    <definedName name="_RIV831daf5358da456fac628ab761911b85" hidden="1">#REF!</definedName>
    <definedName name="_RIV83421906d40643b4b5f50ab047772941" hidden="1">#REF!</definedName>
    <definedName name="_RIV83431e2b3e744c2f9e69c9c0f0a2dbbc" hidden="1">#REF!</definedName>
    <definedName name="_RIV83465d4b240f464aa58d2d06d8f1ce6f" hidden="1">#REF!</definedName>
    <definedName name="_RIV835e1a4b2b53456cb4dc5042bba889f7" hidden="1">#REF!</definedName>
    <definedName name="_RIV83659f1d0f434f028041458f8b7cc06b" hidden="1">#REF!</definedName>
    <definedName name="_RIV8372dd329b7e45e9bd90994fd396d4b6" hidden="1">#REF!</definedName>
    <definedName name="_RIV8381ccfb1dd6470db6863b14f46ce2ff" hidden="1">#REF!</definedName>
    <definedName name="_RIV8399c135ddbd4a0e8c2b476d33494912" hidden="1">#REF!</definedName>
    <definedName name="_RIV83aecc986258435a811a9194095e731b" hidden="1">#REF!</definedName>
    <definedName name="_RIV83b513cfb2b741b48411a146afbe2f42" hidden="1">#REF!</definedName>
    <definedName name="_RIV83ce9388b61c4a59a9d9d60f8fefe0aa" hidden="1">#REF!</definedName>
    <definedName name="_RIV83de109a50bd4fc8a14ef99e2acb498f" hidden="1">#REF!</definedName>
    <definedName name="_RIV83e71769d4a24a08b16e861357e9e82d" hidden="1">#REF!</definedName>
    <definedName name="_RIV83ebd69b53d546319903c86417944042" hidden="1">#REF!</definedName>
    <definedName name="_RIV83ed935c153347f8955d8853b4ac9c97" hidden="1">#REF!</definedName>
    <definedName name="_RIV83ee0692125a48319141c6ed5a1cd721" hidden="1">#REF!</definedName>
    <definedName name="_RIV840bc2a2f9324d09b00f2ff4f249563e" hidden="1">#REF!</definedName>
    <definedName name="_RIV8433ced3731d48028a991e267da39044" hidden="1">'Wtd Avg Shares Outstanding'!$8:$8</definedName>
    <definedName name="_RIV84375c3270d141fc8c9547f2b958a9f2" hidden="1">#REF!</definedName>
    <definedName name="_RIV847b436baf6d4464b7ff4484a22c0752" hidden="1">#REF!</definedName>
    <definedName name="_RIV8485c978bb734a56bb56ea6a3b9629f1" hidden="1">#REF!</definedName>
    <definedName name="_RIV84982c118da543d297c99416189f438f" hidden="1">#REF!</definedName>
    <definedName name="_RIV84b47b830c9d443d87614643051e4792" hidden="1">#REF!</definedName>
    <definedName name="_RIV84cb62450c454630aa14aedaa5c41995" hidden="1">#REF!</definedName>
    <definedName name="_RIV84ccfff0e64a47ac93b2ebfbb225289a" hidden="1">#REF!</definedName>
    <definedName name="_RIV84eb0c9a511c4913b7d6b47d33bd914d" hidden="1">#REF!</definedName>
    <definedName name="_RIV851e2a6d5512472899c1b0f25e940f77" hidden="1">#REF!</definedName>
    <definedName name="_RIV8524335149af4046b904979e5ce52ca7" hidden="1">#REF!</definedName>
    <definedName name="_RIV856d638aaf37429b98a0c23fa53dca1c" hidden="1">#REF!</definedName>
    <definedName name="_RIV85927e6dba9441b898bb688a6a91667b" hidden="1">#REF!</definedName>
    <definedName name="_RIV859bf755102944ca8c9bb33b075129e3" hidden="1">#REF!</definedName>
    <definedName name="_RIV8612489e3e3e49deb6f83dbf7f788463" hidden="1">'Basic &amp; Diluted EPS'!$C:$C</definedName>
    <definedName name="_RIV861280de47134799a4bec736d12a79d3" hidden="1">#REF!</definedName>
    <definedName name="_RIV862565ccfdf247b6ad747f6968d6b5b0" hidden="1">#REF!</definedName>
    <definedName name="_RIV862973c9fe544af2b83ff604e02e2641" hidden="1">#REF!</definedName>
    <definedName name="_RIV864053bdf17f47ada5f0cb81e32c7602" hidden="1">#REF!</definedName>
    <definedName name="_RIV8651c0970a8b473dacc6352aeaf2e30f" hidden="1">#REF!</definedName>
    <definedName name="_RIV865f01acd3894422b1747821600fbb2b" hidden="1">#REF!</definedName>
    <definedName name="_RIV866235079617417a8d5131a5eb0257ef" hidden="1">#REF!</definedName>
    <definedName name="_RIV867524ff49d343b996ba5b62aa61d216" hidden="1">#REF!</definedName>
    <definedName name="_RIV867e7f815cd544629a1f4bffe9935542" hidden="1">#REF!</definedName>
    <definedName name="_RIV86bbb45167d94d488390e384b8b8c842" hidden="1">#REF!</definedName>
    <definedName name="_RIV86ecb50a9a6242a4a89c466c48d103f9" hidden="1">#REF!</definedName>
    <definedName name="_RIV86efd0b27dbf4e87b28ee826394deb64" hidden="1">#REF!</definedName>
    <definedName name="_RIV86f3ff8462634eb6b723f766be0dd829" hidden="1">#REF!</definedName>
    <definedName name="_RIV871a4ba96d2847b1b79836de72f0a007" hidden="1">#REF!</definedName>
    <definedName name="_RIV873864be1fbb44bdab9d16c1e48bdd2f" hidden="1">#REF!</definedName>
    <definedName name="_RIV8738b42d918e4fe7b85a32f7ca5d42b9" hidden="1">#REF!</definedName>
    <definedName name="_RIV873d77f1fa75402bab1cbc88e6c36bfd" hidden="1">#REF!</definedName>
    <definedName name="_RIV87422beef0494d25a8f27d4062ea5d9b" hidden="1">#REF!</definedName>
    <definedName name="_RIV874cfee6abe54f7dbbfea272fd270da4" hidden="1">#REF!</definedName>
    <definedName name="_RIV87625a5d0eeb4004a8ede69031c8606a" hidden="1">#REF!</definedName>
    <definedName name="_RIV87b83a7d4f31422b9a7efe4c1d923a3e" hidden="1">#REF!</definedName>
    <definedName name="_RIV87cb9811ac704440a789651709d5e6d1" hidden="1">#REF!</definedName>
    <definedName name="_RIV87cc7c19c86c48b2883c23fba0eea84c" hidden="1">#REF!</definedName>
    <definedName name="_RIV87ee92b8d2824e53ae4bb3310b90b57c" hidden="1">#REF!</definedName>
    <definedName name="_RIV88212bf5b0324284a837d6601636df0f" hidden="1">#REF!</definedName>
    <definedName name="_RIV88222bfc2950409aabeb58cb222b1f18" hidden="1">#REF!</definedName>
    <definedName name="_RIV88290a5eb3b54883b86eb8de8a80c831" hidden="1">#REF!</definedName>
    <definedName name="_RIV883f13f86a26442eb9ef4ad777662a90" hidden="1">#REF!</definedName>
    <definedName name="_RIV8846e5be606c489f9394d6348fcb619a" hidden="1">#REF!</definedName>
    <definedName name="_RIV884f7e36113c4fd1b8cc74001df80d2a" hidden="1">#REF!</definedName>
    <definedName name="_RIV885990a3c44c495282615c764e492c1d" hidden="1">#REF!</definedName>
    <definedName name="_RIV8865c29a121f47b69b15be1fd1cbea14" hidden="1">#REF!</definedName>
    <definedName name="_RIV887ff5966a9844b394031927219e03ae" hidden="1">'Basic &amp; Diluted EPS'!#REF!</definedName>
    <definedName name="_RIV888836131a1641e8b1f3837d8c3c45cc" hidden="1">#REF!</definedName>
    <definedName name="_RIV88aeeb761dcd4005afe0a4d0435c317b" hidden="1">#REF!</definedName>
    <definedName name="_RIV88cafb15e01d4280a236e5ab151a6692" hidden="1">#REF!</definedName>
    <definedName name="_RIV88cb2426e285493e9222bd0e5afaefc0" hidden="1">#REF!</definedName>
    <definedName name="_RIV88ce49fd8dcb48cbb74756d5e9ce9d11" hidden="1">#REF!</definedName>
    <definedName name="_RIV88dc5698889f44369f927b36321f3fb6" hidden="1">#REF!</definedName>
    <definedName name="_RIV88e214c3b5c74688a03dd5a8377f110a" hidden="1">#REF!</definedName>
    <definedName name="_RIV88e8f4709ac0400ab150487edf82a757" hidden="1">#REF!</definedName>
    <definedName name="_RIV8929478a97054f82b1a270f8a63e39af" hidden="1">#REF!</definedName>
    <definedName name="_RIV893b746e3f4c4ae3a82bb6fdf853e5bb" hidden="1">'Adjusted EBITDA'!$C:$C</definedName>
    <definedName name="_RIV8945fec91bc34eed801363ef1d50cce8" hidden="1">#REF!</definedName>
    <definedName name="_RIV896e929b5f644f578865316163e8a5b8" hidden="1">#REF!</definedName>
    <definedName name="_RIV897a062826f3496f803ace3c358e48fd" hidden="1">#REF!</definedName>
    <definedName name="_RIV899f2700a61d4763a42e69ba88ad2bb1" hidden="1">'Free Cash Flows'!$7:$7</definedName>
    <definedName name="_RIV89b8530a3d274225807a5b7c19d14f88" hidden="1">#REF!</definedName>
    <definedName name="_RIV8a15a7d63622489896ff8e193a97a0b4" hidden="1">#REF!</definedName>
    <definedName name="_RIV8a162ec3d71d485793370cc4b88b30a8" hidden="1">#REF!</definedName>
    <definedName name="_RIV8a3b2db43e534232856b4d60469a2862" hidden="1">#REF!</definedName>
    <definedName name="_RIV8a55909afe71438f82c4368de82ead41" hidden="1">#REF!</definedName>
    <definedName name="_RIV8a6114ec2eb446d0b55df3f7a14cac95" hidden="1">#REF!</definedName>
    <definedName name="_RIV8a6cbe5633944eb4910a88c25b3dcd6b" hidden="1">#REF!</definedName>
    <definedName name="_RIV8a705de209c64d99bbf6d432356d2680" hidden="1">#REF!</definedName>
    <definedName name="_RIV8ad57321383c49c7a773854e40c41368" hidden="1">#REF!</definedName>
    <definedName name="_RIV8b131a955a1248ec89fcb4467b4f5e4e" hidden="1">#REF!</definedName>
    <definedName name="_RIV8b1eea620f444da4ae237125bbe8d41d" hidden="1">#REF!</definedName>
    <definedName name="_RIV8b34bfbe15c74d56b60f509d2a5ae5b7" hidden="1">#REF!</definedName>
    <definedName name="_RIV8b60d3bf377d47528a54a799644886c3" hidden="1">#REF!</definedName>
    <definedName name="_RIV8b668f06c16e484fb10895c9528dac02" hidden="1">'Gross Rev by Asset Class QTD'!$R:$R</definedName>
    <definedName name="_RIV8b679868dd5a4a16bb38fc114bc92213" hidden="1">'Fees per Million QTD'!$I:$I</definedName>
    <definedName name="_RIV8b8ae0e013604242a5dfa31098736c72" hidden="1">#REF!</definedName>
    <definedName name="_RIV8ba5175f843a4e6fb8a3539d49a14205" hidden="1">#REF!</definedName>
    <definedName name="_RIV8bb6aa54b6324ba0904bfa73def4d06b" hidden="1">#REF!</definedName>
    <definedName name="_RIV8bd169b8e9ff4211a49106efc9aba59c" hidden="1">#REF!</definedName>
    <definedName name="_RIV8bdcaa4df55342b582a171ef71313597" hidden="1">#REF!</definedName>
    <definedName name="_RIV8c092814e59c4944932457496705ba46" hidden="1">#REF!</definedName>
    <definedName name="_RIV8c171dbdbf464009a5212a1a3ec40222" hidden="1">'Gross Rev by Asset Class QTD'!$C:$C</definedName>
    <definedName name="_RIV8c1fd49c19114cc9a0a1cffda24a5313" hidden="1">#REF!</definedName>
    <definedName name="_RIV8c3523013dc849ee8702faa5d9503421" hidden="1">#REF!</definedName>
    <definedName name="_RIV8c355fa843f648a28af2c0e0b1a503ca" hidden="1">#REF!</definedName>
    <definedName name="_RIV8c3e1c3034bb400e85ee4e5c6c193be7" hidden="1">#REF!</definedName>
    <definedName name="_RIV8c3f4edf2dc542528eb7a1a363152cc5" hidden="1">#REF!</definedName>
    <definedName name="_RIV8c8ae6ef0d9647ec893a43c680009e0c" hidden="1">#REF!</definedName>
    <definedName name="_RIV8cbe7c361eaf48a78c46d40baa609fba" hidden="1">'Income Statement'!$25:$25</definedName>
    <definedName name="_RIV8cc378ef24a3491e85d34d9a34e99abf" hidden="1">#REF!</definedName>
    <definedName name="_RIV8cee2370e60847f897c0b46d5c2ebe99" hidden="1">#REF!</definedName>
    <definedName name="_RIV8d0beda84d474e0a9c74d80623ee27a8" hidden="1">#REF!</definedName>
    <definedName name="_RIV8d4cf91b5fd544cebb42275eeffc1ec9" hidden="1">#REF!</definedName>
    <definedName name="_RIV8d64e25034404e5ea96b53e2f84a9b73" hidden="1">#REF!</definedName>
    <definedName name="_RIV8d763f50d9d34b5d8a582d33c537b6aa" hidden="1">#REF!</definedName>
    <definedName name="_RIV8d9b4a4040ce466f97a9cc5a881bb5a0" hidden="1">'Select Financial Results QTD'!$8:$8</definedName>
    <definedName name="_RIV8dafaeee585242c5bfc0795680c7e299" hidden="1">#REF!</definedName>
    <definedName name="_RIV8dc01d95ff6b4442b61dc4fe069f3d1c" hidden="1">'Income Statement'!$18:$18</definedName>
    <definedName name="_RIV8dcedb6e52994fbcb256d2e437d0571a" hidden="1">#REF!</definedName>
    <definedName name="_RIV8dd697f73f1b486383028aab3854bc6e" hidden="1">#REF!</definedName>
    <definedName name="_RIV8ddf66b43a624451b7470effbd7a3e04" hidden="1">#REF!</definedName>
    <definedName name="_RIV8de0c5ff65b74b22a92429ba4ac2ed2a" hidden="1">#REF!</definedName>
    <definedName name="_RIV8dfff9c1ff54482f960253e4ae3e8732" hidden="1">#REF!</definedName>
    <definedName name="_RIV8e083103bd38421289581ef7dbb6a72d" hidden="1">#REF!</definedName>
    <definedName name="_RIV8e096f10b4e44e5b9da3a59bfdf5b81d" hidden="1">#REF!</definedName>
    <definedName name="_RIV8e0d318ae55d462882a2a502d370de35" hidden="1">#REF!</definedName>
    <definedName name="_RIV8e0d5cb19ca64c2894ad0b800809a24b" hidden="1">'Income Statement'!$29:$29</definedName>
    <definedName name="_RIV8e1ee789810246b694e88d98daa8b4b0" hidden="1">#REF!</definedName>
    <definedName name="_RIV8e1f9408f2d0486aba0654b8437da674" hidden="1">#REF!</definedName>
    <definedName name="_RIV8e35dc3c0ef34cfca85588818ccc6a2e" hidden="1">#REF!</definedName>
    <definedName name="_RIV8e53cd85a42245a88424d2bf2bd09618" hidden="1">#REF!</definedName>
    <definedName name="_RIV8e54ce78b02c471dad03a9a4e4086829" hidden="1">'Adjusted Diluted EPS'!#REF!</definedName>
    <definedName name="_RIV8e585c2899bd41a695bdf65780a06a73" hidden="1">#REF!</definedName>
    <definedName name="_RIV8e5e76f5c2664863b6da47943c6cb220" hidden="1">#REF!</definedName>
    <definedName name="_RIV8e6838855b4f4025a98af7ec0ab76a8b" hidden="1">#REF!</definedName>
    <definedName name="_RIV8eb985ad928b435dadf59eae7f43a55d" hidden="1">#REF!</definedName>
    <definedName name="_RIV8ecde47d209e4041ae6baf8667a71355" hidden="1">#REF!</definedName>
    <definedName name="_RIV8ed354d2ff1b49caae520039e2cda3cb" hidden="1">#REF!</definedName>
    <definedName name="_RIV8ef3e01011fd46b4b67b8f537031b36a" hidden="1">#REF!</definedName>
    <definedName name="_RIV8ef87ebc7ed247d7b1e60c2b7c873b32" hidden="1">#REF!</definedName>
    <definedName name="_RIV8ef93e2da1bf4120a67dc46583fb7d76" hidden="1">'Basic &amp; Diluted EPS'!#REF!</definedName>
    <definedName name="_RIV8f27f3215d0d431ea0a94d4882052a68" hidden="1">#REF!</definedName>
    <definedName name="_RIV8f664095954b452bb540f0c80be261fb" hidden="1">'Fees per Million QTD'!$D:$D</definedName>
    <definedName name="_RIV8f6b5048900c4707b425906ec2db7cc2" hidden="1">#REF!</definedName>
    <definedName name="_RIV8fa54eb83c4c47c481b1e41a1c83c45c" hidden="1">#REF!</definedName>
    <definedName name="_RIV8faebaa811c24db9a48f015a45b0c91c" hidden="1">#REF!</definedName>
    <definedName name="_RIV8fe7c504f5414105b7c1b4fc08bc856e" hidden="1">#REF!</definedName>
    <definedName name="_RIV9011f51e51314517b8f94d3882def569" hidden="1">#REF!</definedName>
    <definedName name="_RIV901e1a36f04846e0be4615b090c4f5c1" hidden="1">#REF!</definedName>
    <definedName name="_RIV90256c4f9a1f4842aaa92c555450250b" hidden="1">#REF!</definedName>
    <definedName name="_RIV903e28c05ab442299c8cfddd6ba5ca65" hidden="1">#REF!</definedName>
    <definedName name="_RIV904f6c3263144db39f412eb90f04f480" hidden="1">#REF!</definedName>
    <definedName name="_RIV9051d1f2022543189c54970a590201b3" hidden="1">'Gross Rev by Asset Class QTD'!#REF!</definedName>
    <definedName name="_RIV906bae362a224cbab539ddbf18a07235" hidden="1">#REF!</definedName>
    <definedName name="_RIV908ecbdb445b47b8a1ecb8eb4e5cfcd3" hidden="1">#REF!</definedName>
    <definedName name="_RIV90996d7f704945a8a87d4aab2eca327b" hidden="1">#REF!</definedName>
    <definedName name="_RIV90ff31b7e15843e2a89a958b12524f23" hidden="1">#REF!</definedName>
    <definedName name="_RIV90ffe88f3cc043c7b7d361ed85b87323" hidden="1">#REF!</definedName>
    <definedName name="_RIV91092aa0568042b4a1e1d82457b4b76f" hidden="1">#REF!</definedName>
    <definedName name="_RIV910df31c107e4ac49a1ba5e10f5c0c7b" hidden="1">#REF!</definedName>
    <definedName name="_RIV9110741736ea469d929a6b31d8bdb45c" hidden="1">'Adjusted EBITDA'!#REF!</definedName>
    <definedName name="_RIV915dbb6276614e6aa87dd5840243c078" hidden="1">#REF!</definedName>
    <definedName name="_RIV915fb2da856448efa2fc16199ed22bc3" hidden="1">#REF!</definedName>
    <definedName name="_RIV918830653b3f456188998195b51a508f" hidden="1">#REF!</definedName>
    <definedName name="_RIV91a8583a2a074870830579a818e19644" hidden="1">#REF!</definedName>
    <definedName name="_RIV91e2eb9d4087453d818c272b6ee270b9" hidden="1">#REF!</definedName>
    <definedName name="_RIV9200afe6eafe4af5bc6bcf6fb5c22b92" hidden="1">#REF!</definedName>
    <definedName name="_RIV92337e0848004140b75cc545e8379c3b" hidden="1">'Income Statement'!$22:$22</definedName>
    <definedName name="_RIV925b17971dd04203bbb0034bc3fd0c40" hidden="1">#REF!</definedName>
    <definedName name="_RIV928a206232d94f13a9c4128353f06a23" hidden="1">#REF!</definedName>
    <definedName name="_RIV928f92944c73491dbf1fc9835a598ed0" hidden="1">#REF!</definedName>
    <definedName name="_RIV9294a78d08c94c3e8aebfc8334ab3fd0" hidden="1">#REF!</definedName>
    <definedName name="_RIV92e0fe80497743cc9bf69e2049bffd0c" hidden="1">#REF!</definedName>
    <definedName name="_RIV92e15b47d405415aa4d96fb03368fd2a" hidden="1">#REF!</definedName>
    <definedName name="_RIV92f27148588f4b25832dff640bab8b71" hidden="1">#REF!</definedName>
    <definedName name="_RIV9333d6c6b5d24cd5be78900b13b22099" hidden="1">#REF!</definedName>
    <definedName name="_RIV937a87a517404ef79c4601dc5bec8d1f" hidden="1">#REF!</definedName>
    <definedName name="_RIV93914d3eff3c45aeac3165bce65e95e5" hidden="1">#REF!</definedName>
    <definedName name="_RIV93a50d6b6a3f4881bed9bbe99eca4265" hidden="1">#REF!</definedName>
    <definedName name="_RIV93aa32f698d34aa39a967c935150aa97" hidden="1">#REF!</definedName>
    <definedName name="_RIV93abdc303e8c4873b2e10253f066b816" hidden="1">#REF!</definedName>
    <definedName name="_RIV93b082e537044f94bd136908e3021dc1" hidden="1">#REF!</definedName>
    <definedName name="_RIV93c97e9be4f241499371a1f124382160" hidden="1">#REF!</definedName>
    <definedName name="_RIV93d308590033423fb021ea89fd8f34ed" hidden="1">#REF!</definedName>
    <definedName name="_RIV93df48918baf44d4b0265854b6091c06" hidden="1">'Gross Rev by Asset Class QTD'!$W:$W</definedName>
    <definedName name="_RIV93e825b25fc1496091dd90d023b35505" hidden="1">'Adjusted EBITDA'!#REF!</definedName>
    <definedName name="_RIV93f0970d78ea48bb9222277223e17dd5" hidden="1">#REF!</definedName>
    <definedName name="_RIV94301ba519cc44e9aa8ad12f3f6329b0" hidden="1">#REF!</definedName>
    <definedName name="_RIV9442de5de22e4e8097c08afbcfe604ca" hidden="1">'Basic &amp; Diluted EPS'!$15:$15</definedName>
    <definedName name="_RIV945e166aa0784560b8353465cdf48f69" hidden="1">#REF!</definedName>
    <definedName name="_RIV9478e24b93154216a3a4f2afeb1ca766" hidden="1">#REF!</definedName>
    <definedName name="_RIV949c578f083340cab473f1ae1d258f90" hidden="1">#REF!</definedName>
    <definedName name="_RIV94a387b308714cd1a205007abd79ed98" hidden="1">#REF!</definedName>
    <definedName name="_RIV94d47811efe84af7ae5c5efd90bb30a9" hidden="1">#REF!</definedName>
    <definedName name="_RIV94f4061156b24c518ff02f5160e0cbed" hidden="1">#REF!</definedName>
    <definedName name="_RIV950173ad9a7047718d2304344c7ff225" hidden="1">'Basic &amp; Diluted EPS'!$A:$A</definedName>
    <definedName name="_RIV9532dcaa39964d78b8890f8fda114afc" hidden="1">'Gross Rev by Asset Class QTD'!$L:$L</definedName>
    <definedName name="_RIV954ac935adc94086b56edee31cb39397" hidden="1">#REF!</definedName>
    <definedName name="_RIV95564304984b46798fb2fbb4819711d1" hidden="1">'Basic &amp; Diluted EPS'!$19:$19</definedName>
    <definedName name="_RIV958648dbcd3a4ebb858b25a32b5d1fff" hidden="1">'Adjusted EBITDA'!#REF!</definedName>
    <definedName name="_RIV958afe2dd95e49cf9b01ede47885f574" hidden="1">#REF!</definedName>
    <definedName name="_RIV958cd9e6cd39463a87dc5d1c064efd36" hidden="1">#REF!</definedName>
    <definedName name="_RIV95b147a41d3448ed9121c014503b1de8" hidden="1">#REF!</definedName>
    <definedName name="_RIV95d1a1f2edc9413491eb99a52b690f59" hidden="1">#REF!</definedName>
    <definedName name="_RIV95db4072ba6d4ba199a0dd12e0f00b28" hidden="1">#REF!</definedName>
    <definedName name="_RIV95fbb0c4b5e34ebdbd8e6fff14e487ed" hidden="1">#REF!</definedName>
    <definedName name="_RIV95ff06808e7a40bdadf6216172afe4bf" hidden="1">#REF!</definedName>
    <definedName name="_RIV9604293d4e884eb39e881f17d63feea2" hidden="1">#REF!</definedName>
    <definedName name="_RIV962a36eb18f84625b57f32ee41846c6b" hidden="1">#REF!</definedName>
    <definedName name="_RIV96c659bb908b4d3daa2c9ce5fbed1200" hidden="1">#REF!</definedName>
    <definedName name="_RIV96d04759d0944ab79ef11f07e00e433b" hidden="1">#REF!</definedName>
    <definedName name="_RIV96d395619d694c9597ca659ee44019d7" hidden="1">#REF!</definedName>
    <definedName name="_RIV96d89fab94324b0b813fddb5795943d5" hidden="1">#REF!</definedName>
    <definedName name="_RIV96e857da585e49d99f9748ca3809a812" hidden="1">'Gross Rev by Asset Class QTD'!$11:$11</definedName>
    <definedName name="_RIV9702ddbbabed4f0c88c26e8706a375b9" hidden="1">#REF!</definedName>
    <definedName name="_RIV9703cacec82148d2aca81efc2dd29af3" hidden="1">#REF!</definedName>
    <definedName name="_RIV97275a2be4244bdcb3830dd79d5bda9b" hidden="1">#REF!</definedName>
    <definedName name="_RIV9728eac7b8dc432588d934b472bf9795" hidden="1">'Fees per Million QTD'!$H:$H</definedName>
    <definedName name="_RIV97539cd7bbf44d69af4c4330ea105c8d" hidden="1">'Adjusted Expenses'!$J:$J</definedName>
    <definedName name="_RIV9791612d83a04a85b568d7c5ba95bbf6" hidden="1">#REF!</definedName>
    <definedName name="_RIV97996fbe2f91403598fac9df6c63ee3d" hidden="1">'Adjusted EBITDA'!$18:$18</definedName>
    <definedName name="_RIV97a4a335f9b8494ca89541ef77a8451d" hidden="1">#REF!</definedName>
    <definedName name="_RIV97aab42a58f84d0ca51cc9e55292664e" hidden="1">#REF!</definedName>
    <definedName name="_RIV97adfcef5c04412db92369f4847a1f41" hidden="1">#REF!</definedName>
    <definedName name="_RIV97d1d2f9dc3041898db2b79628673aa9" hidden="1">#REF!</definedName>
    <definedName name="_RIV97e3ca8c681040b594a68a7a26625f81" hidden="1">#REF!</definedName>
    <definedName name="_RIV97e94a48a85046e192cd8ad2d630548c" hidden="1">#REF!</definedName>
    <definedName name="_RIV97e992ea2a0b4901b3b795273a5b6f3d" hidden="1">#REF!</definedName>
    <definedName name="_RIV980c98ccadc64257aa1425dae7cc1df4" hidden="1">#REF!</definedName>
    <definedName name="_RIV9827fb66c74a49148c30315191f410a5" hidden="1">#REF!</definedName>
    <definedName name="_RIV983324a13a4f4cc08124d60d26a7dbfc" hidden="1">#REF!</definedName>
    <definedName name="_RIV989db9acdc7b44a68c3135ff503201ad" hidden="1">#REF!</definedName>
    <definedName name="_RIV98af76f61ba4477391f4e39c579c815e" hidden="1">#REF!</definedName>
    <definedName name="_RIV98f59bc56e944128bd2cf6cea6f52b24" hidden="1">#REF!</definedName>
    <definedName name="_RIV98fe495e7b40407e9d72127335d89a47" hidden="1">#REF!</definedName>
    <definedName name="_RIV9934ef4a0fab46bebde80f58320a58d3" hidden="1">#REF!</definedName>
    <definedName name="_RIV9949d6e8f6b34aa88eea699ddf612b30" hidden="1">#REF!</definedName>
    <definedName name="_RIV9958f7455e234495bef4c7480a797e18" hidden="1">#REF!</definedName>
    <definedName name="_RIV995f8c2991c440f38ab1a7438053ce5c" hidden="1">#REF!</definedName>
    <definedName name="_RIV999dcee0c3f44afd87f1c472abb09ce7" hidden="1">#REF!</definedName>
    <definedName name="_RIV99b5bd16382e491594f94ff04f8e98c7" hidden="1">#REF!</definedName>
    <definedName name="_RIV99dc6e7e8a3a4a71b4081f9756882934" hidden="1">#REF!</definedName>
    <definedName name="_RIV9a1d985577c446e28d285f305d09854b" hidden="1">#REF!</definedName>
    <definedName name="_RIV9a37ebbe8e0f4df68a513dbb13fc6cbe" hidden="1">#REF!</definedName>
    <definedName name="_RIV9a4cc8bf93874fb6afba9d038c3c8e4a" hidden="1">#REF!</definedName>
    <definedName name="_RIV9a75f3bb13534cf9b6bb9d05acf9ba45" hidden="1">'Gross Rev by Asset Class QTD'!$7:$7</definedName>
    <definedName name="_RIV9a8cb1c71e994d12b19d83866b02c0c5" hidden="1">#REF!</definedName>
    <definedName name="_RIV9a8cdb3a9f1e4c1ca77de15f7c3e8a92" hidden="1">#REF!</definedName>
    <definedName name="_RIV9aa163219cfe407b8c069d09371b5b82" hidden="1">#REF!</definedName>
    <definedName name="_RIV9aa29cadffad490293c74717c19ec6b8" hidden="1">#REF!</definedName>
    <definedName name="_RIV9ad56c3e9ebb43848e5717e54f054fb8" hidden="1">'Adjusted Diluted EPS'!$20:$20</definedName>
    <definedName name="_RIV9ae2072937e146b1a6b65dab7c16fe65" hidden="1">#REF!</definedName>
    <definedName name="_RIV9aed522a55eb469c82d937fef51dd569" hidden="1">#REF!</definedName>
    <definedName name="_RIV9aeddc80f7a1425b85a302b31b7e96e6" hidden="1">#REF!</definedName>
    <definedName name="_RIV9b12e3719cda42eea0177731c48eb6fd" hidden="1">#REF!</definedName>
    <definedName name="_RIV9b31dbc2a5b14650a50a0c7fc41cfeca" hidden="1">#REF!</definedName>
    <definedName name="_RIV9b88b63a168d4829909399b333cde045" hidden="1">#REF!</definedName>
    <definedName name="_RIV9b8c54766df544fdbddb0d7d7da8c603" hidden="1">#REF!</definedName>
    <definedName name="_RIV9bb1828492694f428626c42f05353fa3" hidden="1">#REF!</definedName>
    <definedName name="_RIV9befb926a52b4e26bb6618b631b4a2fe" hidden="1">#REF!</definedName>
    <definedName name="_RIV9c051c882b344cf9a3189bfdc71d528c" hidden="1">#REF!</definedName>
    <definedName name="_RIV9c38f540332d4a9094fe862ab32cf065" hidden="1">#REF!</definedName>
    <definedName name="_RIV9c3b1b2fe7ed41d68642ec1c2923dc81" hidden="1">#REF!</definedName>
    <definedName name="_RIV9c3dc16705df41e190db0f828b2a6c89" hidden="1">#REF!</definedName>
    <definedName name="_RIV9c6c1f84effc45b7a6548f31853b66d2" hidden="1">#REF!</definedName>
    <definedName name="_RIV9c77e37ce9904cfb8ad7b2b602e73600" hidden="1">#REF!</definedName>
    <definedName name="_RIV9c9b5ecf382f4adea9a5e7a1371b098f" hidden="1">#REF!</definedName>
    <definedName name="_RIV9c9dc878a1524f0281a43e9a00b3138c" hidden="1">#REF!</definedName>
    <definedName name="_RIV9cbda820f2744315a877f5650050d7c7" hidden="1">#REF!</definedName>
    <definedName name="_RIV9cd4cf63d40b44a2ad7182640367a1fe" hidden="1">#REF!</definedName>
    <definedName name="_RIV9d0e2236ea094026beb18dfd773a1bc4" hidden="1">#REF!</definedName>
    <definedName name="_RIV9d1bcb481a014e69bd443a7a7768c1c6" hidden="1">#REF!</definedName>
    <definedName name="_RIV9d3de0bb35684012ab616e9f7f023289" hidden="1">#REF!</definedName>
    <definedName name="_RIV9d6bb96cf4a548e791bca2896a8e1c38" hidden="1">#REF!</definedName>
    <definedName name="_RIV9d7a9cf357ea4a9b9bd8720e04b78a5a" hidden="1">#REF!</definedName>
    <definedName name="_RIV9d7ca7ed9e29432585582aaf7bf5f23c" hidden="1">#REF!</definedName>
    <definedName name="_RIV9dd63a602e084dd3a986068359f58520" hidden="1">#REF!</definedName>
    <definedName name="_RIV9de2feefd28245a69bab043a2ec294b5" hidden="1">#REF!</definedName>
    <definedName name="_RIV9de8adf016ed47c2b5849748c2f18ab2" hidden="1">#REF!</definedName>
    <definedName name="_RIV9df1925659d2411b8c7651bb7db41248" hidden="1">#REF!</definedName>
    <definedName name="_RIV9e01969df4ec4b949f6cdc71c7a454cf" hidden="1">#REF!</definedName>
    <definedName name="_RIV9e3311c1624c43ddbf9d16b01062ed00" hidden="1">#REF!</definedName>
    <definedName name="_RIV9e3725abca564f96ad6b5d702abac0be" hidden="1">#REF!</definedName>
    <definedName name="_RIV9e512fe3fd1b4719a70a0758be9c9c51" hidden="1">#REF!</definedName>
    <definedName name="_RIV9e723eae65cc425698c7caac0e7eea3c" hidden="1">'Wtd Avg Shares Outstanding'!#REF!</definedName>
    <definedName name="_RIV9e7976d9cdde4888ac5191d630de9b75" hidden="1">#REF!</definedName>
    <definedName name="_RIV9e86015668c044cab6dbe4e3a8bbaa7a" hidden="1">#REF!</definedName>
    <definedName name="_RIV9ed1a45280e24eb285c9ba4a61ace2dc" hidden="1">#REF!</definedName>
    <definedName name="_RIV9edc54f82a8c4be0b4e91dfe9dcd2fac" hidden="1">#REF!</definedName>
    <definedName name="_RIV9f2c81ab8146458a83c78bf7d9cc7fb8" hidden="1">#REF!</definedName>
    <definedName name="_RIV9f400c362bc74fb6a4672227156fff8b" hidden="1">#REF!</definedName>
    <definedName name="_RIV9f47a0dc48fc4478b7d2ce0fdb37fdf2" hidden="1">#REF!</definedName>
    <definedName name="_RIV9f7336114bcc44f6b8f9f18a8a1bebca" hidden="1">#REF!</definedName>
    <definedName name="_RIV9f7f931772bb464abcc50aa4c9e364b8" hidden="1">#REF!</definedName>
    <definedName name="_RIV9fbc30addc0a4c8ab2af08451dbb7a49" hidden="1">#REF!</definedName>
    <definedName name="_RIV9fccab4efb7c4953aa466361c1604908" hidden="1">#REF!</definedName>
    <definedName name="_RIV9fd8443464044c29aab4fb0fd642b480" hidden="1">#REF!</definedName>
    <definedName name="_RIV9ff7e41970e24fe2bdf9b61e8c32ed64" hidden="1">#REF!</definedName>
    <definedName name="_RIV9ff88a9b966c48a499596acd5f09124a" hidden="1">'Adjusted Expenses'!$13:$13</definedName>
    <definedName name="_RIV9ffb7442d75740bfbf6e459e8563542a" hidden="1">#REF!</definedName>
    <definedName name="_RIVa02bc45e86824377876408460087b5bd" hidden="1">#REF!</definedName>
    <definedName name="_RIVa056d7dd548d45df814e3503385ec9de" hidden="1">#REF!</definedName>
    <definedName name="_RIVa07094b2bff54a3f80f523c353a3f5da" hidden="1">#REF!</definedName>
    <definedName name="_RIVa08ac15037d54b7f8ebd844089a249ec" hidden="1">#REF!</definedName>
    <definedName name="_RIVa08f92c6217a438f97351acfc64c230f" hidden="1">#REF!</definedName>
    <definedName name="_RIVa093a582a31d48e4b0ca9401c57617e7" hidden="1">#REF!</definedName>
    <definedName name="_RIVa097c931aac34eecad36a8c44e3bf26d" hidden="1">#REF!</definedName>
    <definedName name="_RIVa0ae37b27dc3477cb01b9743b122d681" hidden="1">'Income Statement'!#REF!</definedName>
    <definedName name="_RIVa0d51980db354cab8a04c620d174ef0d" hidden="1">'Adjusted Diluted EPS'!$18:$18</definedName>
    <definedName name="_RIVa0e247e514764b1f8c46271d86d5174b" hidden="1">#REF!</definedName>
    <definedName name="_RIVa10b4960c1584f6d84e8a36dadbd3034" hidden="1">#REF!</definedName>
    <definedName name="_RIVa10f2b78eb04461ca549d72aa4f92830" hidden="1">#REF!</definedName>
    <definedName name="_RIVa11329adcd2d40dc82404576b3acf86c" hidden="1">#REF!</definedName>
    <definedName name="_RIVa12c69b88f114a1db25ecb8bb5c0c794" hidden="1">#REF!</definedName>
    <definedName name="_RIVa160ff6e3fb14bce8f1881e54613f32c" hidden="1">#REF!</definedName>
    <definedName name="_RIVa16dc047eb5140f5aa8f86331b5e6158" hidden="1">#REF!</definedName>
    <definedName name="_RIVa171e2e7cb5c4435bc15401d6825c406" hidden="1">#REF!</definedName>
    <definedName name="_RIVa186ab537f964d40976e2b46204f5af5" hidden="1">'Gross Rev by Asset Class QTD'!$U:$U</definedName>
    <definedName name="_RIVa18a142aac5b426cbe8be5da0fed02e6" hidden="1">'Basic &amp; Diluted EPS'!$33:$33</definedName>
    <definedName name="_RIVa1a7d37ff69741e295925efd1e4a57e5" hidden="1">#REF!</definedName>
    <definedName name="_RIVa1b6f80b7d524404879c8340a5251976" hidden="1">#REF!</definedName>
    <definedName name="_RIVa1b8e2ccd0f04dd6be11256cdb3b3b3f" hidden="1">#REF!</definedName>
    <definedName name="_RIVa1cc59de5b034c34942c9022169ba332" hidden="1">#REF!</definedName>
    <definedName name="_RIVa1d30913091f418da03ae6fb0ae0e5ad" hidden="1">#REF!</definedName>
    <definedName name="_RIVa1d9cbe413fe4de985f1d7aef8f3d6cd" hidden="1">'Fees per Million QTD'!#REF!</definedName>
    <definedName name="_RIVa1e12327b669408b8d5b1ccf9901ea2b" hidden="1">#REF!</definedName>
    <definedName name="_RIVa1e16a9471274a89a0216cd2f6ac52c9" hidden="1">#REF!</definedName>
    <definedName name="_RIVa1ebbadbe7ed48b0bba15da004918f28" hidden="1">#REF!</definedName>
    <definedName name="_RIVa24683d9d42d4f039d4b9ed70dc49b8c" hidden="1">#REF!</definedName>
    <definedName name="_RIVa27978da810d46a6a06b70208056e1d0" hidden="1">#REF!</definedName>
    <definedName name="_RIVa28331136af94735abfb6fa0a7778b36" hidden="1">#REF!</definedName>
    <definedName name="_RIVa292dc61413a4673bd51208d093a4523" hidden="1">#REF!</definedName>
    <definedName name="_RIVa2b58f10130d4d1f80dd76851181d215" hidden="1">#REF!</definedName>
    <definedName name="_RIVa2bd1b9e5ffb4e47bb94b22435667e25" hidden="1">#REF!</definedName>
    <definedName name="_RIVa2c13f019b05422faea962815bdb3285" hidden="1">'Free Cash Flows'!$8:$8</definedName>
    <definedName name="_RIVa2ccc27fcaf24831a25417aedded6769" hidden="1">#REF!</definedName>
    <definedName name="_RIVa2d97773cd0d46678ab19121683abf76" hidden="1">#REF!</definedName>
    <definedName name="_RIVa2e99d8f3488448886a4932ecba4fd89" hidden="1">#REF!</definedName>
    <definedName name="_RIVa2f09cc3c08046e2bb6059ea0d4166db" hidden="1">#REF!</definedName>
    <definedName name="_RIVa370f15078cf4d28b0b60cab00155c7f" hidden="1">#REF!</definedName>
    <definedName name="_RIVa3a3577db76b4eed8232e77f6d27b05e" hidden="1">#REF!</definedName>
    <definedName name="_RIVa3f7111be1904d74854c5f307a977677" hidden="1">#REF!</definedName>
    <definedName name="_RIVa3fd9eb08bd24366b57fcf990c3f9ee2" hidden="1">#REF!</definedName>
    <definedName name="_RIVa4072630c7004c85b82fcf0fedeb22bb" hidden="1">#REF!</definedName>
    <definedName name="_RIVa41e7c4b32bc4db99048a577c879dffd" hidden="1">#REF!</definedName>
    <definedName name="_RIVa4306b49bf1c47ffab003b267b4133aa" hidden="1">'Select Financial Results QTD'!$22:$22</definedName>
    <definedName name="_RIVa46cd936fb5b4297a88877800e359403" hidden="1">#REF!</definedName>
    <definedName name="_RIVa47d38e2019f47e38a17c3420c59e96e" hidden="1">#REF!</definedName>
    <definedName name="_RIVa4a2ed3d252448fd80ddc4d3ffb73c81" hidden="1">#REF!</definedName>
    <definedName name="_RIVa4b1a7199cbc462aa048e535c37b231d" hidden="1">#REF!</definedName>
    <definedName name="_RIVa50c3abb7a3e468884d6e93b10d161f7" hidden="1">#REF!</definedName>
    <definedName name="_RIVa5199fda123c451490043943490355b2" hidden="1">#REF!</definedName>
    <definedName name="_RIVa53d6053fa19423a94fe6815d22684ec" hidden="1">#REF!</definedName>
    <definedName name="_RIVa549440f45ee42d0a4709ec3a9769c6e" hidden="1">#REF!</definedName>
    <definedName name="_RIVa55c4b9d10b442e885ffa224b5dadfe7" hidden="1">#REF!</definedName>
    <definedName name="_RIVa57c606a902e43bfab2c46adaebb81e8" hidden="1">#REF!</definedName>
    <definedName name="_RIVa586d62542404ef6abf830103b5392ee" hidden="1">#REF!</definedName>
    <definedName name="_RIVa5ad8a40923c4993a2de0a04c23672ab" hidden="1">#REF!</definedName>
    <definedName name="_RIVa5b2acaa2227412ab66263d24a2ba100" hidden="1">#REF!</definedName>
    <definedName name="_RIVa5c83b258b7a40b38c70ec15374266ed" hidden="1">#REF!</definedName>
    <definedName name="_RIVa5cb6b11126d450f95a71e706ee9eeaf" hidden="1">#REF!</definedName>
    <definedName name="_RIVa5d1f1bf754a47f18a5e3ba14528290b" hidden="1">#REF!</definedName>
    <definedName name="_RIVa604085a050d4360ba2025aca8c8aba7" hidden="1">#REF!</definedName>
    <definedName name="_RIVa6148fbaf96e41d29e09e9f86c924e4a" hidden="1">#REF!</definedName>
    <definedName name="_RIVa6150fed58504ba2aea09af56c3256b7" hidden="1">'Adjusted Diluted EPS'!#REF!</definedName>
    <definedName name="_RIVa64b942873394e469c5d9f7688996e77" hidden="1">#REF!</definedName>
    <definedName name="_RIVa654945e0e1845f0a392bc50f75c312a" hidden="1">'Income Statement'!$39:$39</definedName>
    <definedName name="_RIVa66f43de686b46b9bb03cf0263b52696" hidden="1">#REF!</definedName>
    <definedName name="_RIVa6717178096f41e59183c89082ba063f" hidden="1">'Income Statement'!#REF!</definedName>
    <definedName name="_RIVa67b0ac037e7401a87cb0fa34b2cc2c3" hidden="1">#REF!</definedName>
    <definedName name="_RIVa6b1bbd0c7af4f88bc6975617eff163b" hidden="1">'Income Statement'!$40:$40</definedName>
    <definedName name="_RIVa6bc597d1844498ba82f4782918ac71d" hidden="1">#REF!</definedName>
    <definedName name="_RIVa6d4940409ad49ef88476a9d8373736e" hidden="1">#REF!</definedName>
    <definedName name="_RIVa729e1e63b964b9fb41fce46c842193e" hidden="1">#REF!</definedName>
    <definedName name="_RIVa72e36b45f4c4e4aa64333eee8bb5cb0" hidden="1">#REF!</definedName>
    <definedName name="_RIVa735ea9704a54805b32aaa04b55a6567" hidden="1">#REF!</definedName>
    <definedName name="_RIVa745404ef3f64870b018ecbc1c18499e" hidden="1">#REF!</definedName>
    <definedName name="_RIVa74dc34bd7dc46f1b2e08e6723dc2b9f" hidden="1">#REF!</definedName>
    <definedName name="_RIVa76977c90c5849ec8923c7853356caf6" hidden="1">#REF!</definedName>
    <definedName name="_RIVa79319df4747440fb3ca0ba71f197491" hidden="1">#REF!</definedName>
    <definedName name="_RIVa7a78c253e9e40a3aae97e854aabddb3" hidden="1">#REF!</definedName>
    <definedName name="_RIVa7aa7260be164a24b2d3fd9847b5df29" hidden="1">#REF!</definedName>
    <definedName name="_RIVa7c053e900634549901d19ea841a8188" hidden="1">#REF!</definedName>
    <definedName name="_RIVa7f0e8c86c5042229c41fec149335569" hidden="1">#REF!</definedName>
    <definedName name="_RIVa7fa174f42664fab87b632aa4b21d132" hidden="1">#REF!</definedName>
    <definedName name="_RIVa80041ca0e5a40c9b2a52ce1ce1abaf5" hidden="1">#REF!</definedName>
    <definedName name="_RIVa825b54e81cc45f18ff07836d40dc85d" hidden="1">#REF!</definedName>
    <definedName name="_RIVa828f87b617c4ac390af257bf60ad79c" hidden="1">#REF!</definedName>
    <definedName name="_RIVa84504ea3dfa41dd887fd197768a491c" hidden="1">#REF!</definedName>
    <definedName name="_RIVa895e3158852485487917e6af73417c4" hidden="1">#REF!</definedName>
    <definedName name="_RIVa8a718725cd0430393c3e2d1c9d943f5" hidden="1">#REF!</definedName>
    <definedName name="_RIVa8b657ef1aa64d4386f72d676533f9e8" hidden="1">#REF!</definedName>
    <definedName name="_RIVa8bc64c1518d4c52a4b4425154a2ea0f" hidden="1">#REF!</definedName>
    <definedName name="_RIVa8cac290784a4ac2b0d1387517d14095" hidden="1">#REF!</definedName>
    <definedName name="_RIVa8e2087242ba4050b14dcba8a52f25c2" hidden="1">#REF!</definedName>
    <definedName name="_RIVa92001baf2e347f1a3375936950744fa" hidden="1">#REF!</definedName>
    <definedName name="_RIVa92073678a6f411193af33d5d56b5b4d" hidden="1">'Gross Rev by Asset Class QTD'!$J:$J</definedName>
    <definedName name="_RIVa94e4d9e6cff4d2ab11dc194e6d0479e" hidden="1">#REF!</definedName>
    <definedName name="_RIVa95edfe875ec4a368cfd46e2e20f34aa" hidden="1">#REF!</definedName>
    <definedName name="_RIVa96abe9fa4da4b83ab4ad6ad8914c845" hidden="1">#REF!</definedName>
    <definedName name="_RIVa998d067df7d4b94956248333269a97a" hidden="1">#REF!</definedName>
    <definedName name="_RIVa9a2373bc9ab48939679eb8dbc6037c5" hidden="1">#REF!</definedName>
    <definedName name="_RIVa9d22e098f6c42ea9d9ffcdced214a8b" hidden="1">#REF!</definedName>
    <definedName name="_RIVaa1ca8a9a8c44294b067f77525761fee" hidden="1">#REF!</definedName>
    <definedName name="_RIVaa57f9c7a07f4bd884e38b4126460694" hidden="1">#REF!</definedName>
    <definedName name="_RIVaa612fa01ada48988cd32156983188c5" hidden="1">#REF!</definedName>
    <definedName name="_RIVaaba87d7d2ec45e4bb5e7672d612b9c2" hidden="1">#REF!</definedName>
    <definedName name="_RIVaad04913961446b785bb36aa29a088ad" hidden="1">#REF!</definedName>
    <definedName name="_RIVab2a938661134f6d986a5988722c098d" hidden="1">#REF!</definedName>
    <definedName name="_RIVab2bf37bd28d469a91cf9c11259f30fb" hidden="1">#REF!</definedName>
    <definedName name="_RIVab6e9457bad045439e6b7d73e90549fc" hidden="1">#REF!</definedName>
    <definedName name="_RIVab836a911b9b48988192be50f02f9253" hidden="1">#REF!</definedName>
    <definedName name="_RIVab84bf6d30c346dca85e9c45fabea7b9" hidden="1">#REF!</definedName>
    <definedName name="_RIVab88b03d9ef44afa865b86aa2f796d20" hidden="1">'Basic &amp; Diluted EPS'!$30:$30</definedName>
    <definedName name="_RIVab9e3bbf4ce14200a0235105004b42a1" hidden="1">#REF!</definedName>
    <definedName name="_RIVababb1cd975a4416bc52e0bbc389ab2a" hidden="1">#REF!</definedName>
    <definedName name="_RIVabce0e18e04f467dbc35c3d1344ce09a" hidden="1">#REF!</definedName>
    <definedName name="_RIVabd423ed7e4448e0bb122f7f9f17cdcc" hidden="1">#REF!</definedName>
    <definedName name="_RIVabeec98af5a44eafacd10b10e4f00aed" hidden="1">#REF!</definedName>
    <definedName name="_RIVac1d506d5d514470bf02f12cc3d53f2a" hidden="1">#REF!</definedName>
    <definedName name="_RIVac25bb76f00d4f55a1d60eba18bbfdb5" hidden="1">#REF!</definedName>
    <definedName name="_RIVac5303391dc545eeaa1e183c74ef0613" hidden="1">#REF!</definedName>
    <definedName name="_RIVac74b98b11004b3988928b117af0b776" hidden="1">#REF!</definedName>
    <definedName name="_RIVac90a7eb136d4a07831be76751f6e8b3" hidden="1">#REF!</definedName>
    <definedName name="_RIVaca587a66a5945b5a486c2ed428b3a0b" hidden="1">#REF!</definedName>
    <definedName name="_RIVacaa83568b7f4b64b5ef4b1aea52eccd" hidden="1">#REF!</definedName>
    <definedName name="_RIVace64ac223d74f6f825618ff4e7d8a6d" hidden="1">#REF!</definedName>
    <definedName name="_RIVacf64150b9e240278f283f8a3b177e60" hidden="1">#REF!</definedName>
    <definedName name="_RIVad131c7bfa434914a54bf0943ad9f713" hidden="1">#REF!</definedName>
    <definedName name="_RIVad13d2dddc9a405f8e0af39053602050" hidden="1">#REF!</definedName>
    <definedName name="_RIVad24eb056697400c8dbbedb6b06fc8b0" hidden="1">#REF!</definedName>
    <definedName name="_RIVad4fe7a59ca74efba61786319c44893e" hidden="1">#REF!</definedName>
    <definedName name="_RIVad51f0e87115456dbd4a3e1d6cccb147" hidden="1">#REF!</definedName>
    <definedName name="_RIVad620b7789564b79835c5045e439db5c" hidden="1">#REF!</definedName>
    <definedName name="_RIVada37478ac644b77ba48457701dd2351" hidden="1">#REF!</definedName>
    <definedName name="_RIVada45d01f0364a4b89b99597c176a888" hidden="1">#REF!</definedName>
    <definedName name="_RIVaddc39650e774c3bad87e0e36b13316f" hidden="1">#REF!</definedName>
    <definedName name="_RIVadecc55aee6f48aabcba1a096c618919" hidden="1">'Adjusted Expenses'!$B:$B</definedName>
    <definedName name="_RIVadf6837a2f72486cbc2d8cfe437276e0" hidden="1">#REF!</definedName>
    <definedName name="_RIVadfacb0155184322825246cc1ece4257" hidden="1">#REF!</definedName>
    <definedName name="_RIVae0c91fc002543138fde41f1fe4c37e3" hidden="1">#REF!</definedName>
    <definedName name="_RIVae2a49732f1e416791e4d76f917bd401" hidden="1">#REF!</definedName>
    <definedName name="_RIVae2c5d541c9642a9acd71d4f7584fa84" hidden="1">#REF!</definedName>
    <definedName name="_RIVae2eaff3f4c649cd89c4bc0a51eeeb73" hidden="1">#REF!</definedName>
    <definedName name="_RIVae47a04ade2c40429c48a5b2ab3e5e43" hidden="1">#REF!</definedName>
    <definedName name="_RIVae5196df651b46a7b2cb8b6e62516ee4" hidden="1">#REF!</definedName>
    <definedName name="_RIVae533ab5bac34490b7f76630ca795fef" hidden="1">#REF!</definedName>
    <definedName name="_RIVae6024a236964f6ab26df9a89dcea0ee" hidden="1">#REF!</definedName>
    <definedName name="_RIVae6039e845e946a89cbe1f255e3834c0" hidden="1">#REF!</definedName>
    <definedName name="_RIVae83cf8b3dec453096760efed3c8ab9e" hidden="1">#REF!</definedName>
    <definedName name="_RIVae88af7de15a4590ae2e5a9fd8a39973" hidden="1">#REF!</definedName>
    <definedName name="_RIVae8cd799951f4c119984e05fb4bc6240" hidden="1">#REF!</definedName>
    <definedName name="_RIVae924f556fc144e0bbf9d0d6c3d6d1c2" hidden="1">#REF!</definedName>
    <definedName name="_RIVae9e2fc863e34bf28851cd9bdaa90370" hidden="1">'Select Financial Results QTD'!$J:$J</definedName>
    <definedName name="_RIVaecc3e2be97a4872a7c1ede7b5a1eb22" hidden="1">#REF!</definedName>
    <definedName name="_RIVaee133bab1d648d5ab40665dc8d0601e" hidden="1">#REF!</definedName>
    <definedName name="_RIVaee451f68b504a22bd1cbd8cea95aab5" hidden="1">#REF!</definedName>
    <definedName name="_RIVaeefbc1dd0de4f53badc7172b6475736" hidden="1">#REF!</definedName>
    <definedName name="_RIVaef5113ac00d4b0182a157e497f65d75" hidden="1">#REF!</definedName>
    <definedName name="_RIVaf13a10c25b04b0aa95e4d64ab58d4b5" hidden="1">#REF!</definedName>
    <definedName name="_RIVaf1fabe747a947b7848d7bf4bd2f42e5" hidden="1">#REF!</definedName>
    <definedName name="_RIVaf2b083ae28f4199abc2c64d3814380c" hidden="1">'Wtd Avg Shares Outstanding'!#REF!</definedName>
    <definedName name="_RIVaf5d8ec94ce149f0acc90be69938306a" hidden="1">#REF!</definedName>
    <definedName name="_RIVaf6d5e10c8f34f669c82e59291b813a0" hidden="1">'Basic &amp; Diluted EPS'!#REF!</definedName>
    <definedName name="_RIVaf92c3a9f5274d2caeb28ece242400b5" hidden="1">#REF!</definedName>
    <definedName name="_RIVafa0872fa36d472b90e5fa58429de943" hidden="1">#REF!</definedName>
    <definedName name="_RIVafaca4bfd1ec4e38b4685fd6e315f699" hidden="1">#REF!</definedName>
    <definedName name="_RIVafdf76831aae4692abcb055caa2b062b" hidden="1">'Select Financial Results QTD'!$H:$H</definedName>
    <definedName name="_RIVb008af64b4724e0293a6db6db3d3f3db" hidden="1">#REF!</definedName>
    <definedName name="_RIVb03510d139ab47c0875db37b47d6959c" hidden="1">#REF!</definedName>
    <definedName name="_RIVb05227c366234651b651fd016bf338be" hidden="1">#REF!</definedName>
    <definedName name="_RIVb0774487ef794b17b92f18d64059db7b" hidden="1">#REF!</definedName>
    <definedName name="_RIVb07f8fc9e1bb4369bbd0f544f5aada54" hidden="1">#REF!</definedName>
    <definedName name="_RIVb0b469e733a84d3ab8b09052feca91d0" hidden="1">#REF!</definedName>
    <definedName name="_RIVb0d9cae2fe9940b5ab4c6941cd3a50f0" hidden="1">#REF!</definedName>
    <definedName name="_RIVb11b9cb035124044b3904ba96adf21b2" hidden="1">#REF!</definedName>
    <definedName name="_RIVb1451291fdac4d95bfea59f5d7a8203e" hidden="1">'Free Cash Flows'!#REF!</definedName>
    <definedName name="_RIVb14b57f971d84dc9ace43b15ce3db6f6" hidden="1">#REF!</definedName>
    <definedName name="_RIVb168e19053f14cf4a69fbe9aeec18f67" hidden="1">#REF!</definedName>
    <definedName name="_RIVb17d2be422e64fce8f0aef8461d219ae" hidden="1">#REF!</definedName>
    <definedName name="_RIVb181069812e945a8872961dd7e62f9a3" hidden="1">'Wtd Avg Shares Outstanding'!#REF!</definedName>
    <definedName name="_RIVb1820cce07594e0eae73845c277ad2f8" hidden="1">#REF!</definedName>
    <definedName name="_RIVb1a9514111b44805aea92ca85d6f804a" hidden="1">#REF!</definedName>
    <definedName name="_RIVb1bd6143c81b4c6492936d44c4ed79c6" hidden="1">#REF!</definedName>
    <definedName name="_RIVb1d2c80bbe4f423f8e8e5c86ab23ee7c" hidden="1">#REF!</definedName>
    <definedName name="_RIVb1e293fbb7994f99b5149d4c9796df1a" hidden="1">'Income Statement'!#REF!</definedName>
    <definedName name="_RIVb1ee999877344b31b36dfcbdaec04f8a" hidden="1">#REF!</definedName>
    <definedName name="_RIVb1fc48d7dcce4f0b90ab2b38d936297f" hidden="1">#REF!</definedName>
    <definedName name="_RIVb2148bdb9bb949838b5fa02230e74d3d" hidden="1">#REF!</definedName>
    <definedName name="_RIVb21afe22ed014e6a8930c22ab4731ebb" hidden="1">#REF!</definedName>
    <definedName name="_RIVb24a1906656c412b96a7675690081161" hidden="1">#REF!</definedName>
    <definedName name="_RIVb25f3b34cdf44b358003049cc8c4a018" hidden="1">#REF!</definedName>
    <definedName name="_RIVb2840752df834927a83940e883ab8daa" hidden="1">#REF!</definedName>
    <definedName name="_RIVb2840a37c6794093b2bde7d95e221bd5" hidden="1">#REF!</definedName>
    <definedName name="_RIVb2aab2a48857416e9626f7f7c87c2d3a" hidden="1">#REF!</definedName>
    <definedName name="_RIVb2b877e2e54a4739841bad37368c1c16" hidden="1">'Income Statement'!$36:$36</definedName>
    <definedName name="_RIVb2cef67901454b39bc3f31da8265003e" hidden="1">#REF!</definedName>
    <definedName name="_RIVb2d2899db3624c8c92d18df5650703e3" hidden="1">#REF!</definedName>
    <definedName name="_RIVb2d77a62eae747c3829f148946f18dc1" hidden="1">#REF!</definedName>
    <definedName name="_RIVb324fa2127994d308aa18b7552539a44" hidden="1">'Fees per Million QTD'!$C:$C</definedName>
    <definedName name="_RIVb32d0b12f4c848afa7def2495b7c23f4" hidden="1">#REF!</definedName>
    <definedName name="_RIVb343c40e82c24497b60376b4f0c6d24f" hidden="1">#REF!</definedName>
    <definedName name="_RIVb3b8bcd30c2a4ad998477943bd777f09" hidden="1">#REF!</definedName>
    <definedName name="_RIVb3dea6f3770b4226a110012164dda5c2" hidden="1">#REF!</definedName>
    <definedName name="_RIVb42e517f5376471cb82ed7c71519e737" hidden="1">#REF!</definedName>
    <definedName name="_RIVb4364a5faa02427db7192a844b3edf0b" hidden="1">#REF!</definedName>
    <definedName name="_RIVb45652746554449abe2627b728e22c7f" hidden="1">#REF!</definedName>
    <definedName name="_RIVb45f23e1c53243fd9a194e09f930bd01" hidden="1">#REF!</definedName>
    <definedName name="_RIVb48024ef79d54377be62dfea10bc025d" hidden="1">#REF!</definedName>
    <definedName name="_RIVb4823b559ffa4a61a18ce7ffdfb79412" hidden="1">#REF!</definedName>
    <definedName name="_RIVb495a663bc154b8bad07b75c388ee1d5" hidden="1">#REF!</definedName>
    <definedName name="_RIVb4e6567c931e452cb21095d78c16a920" hidden="1">#REF!</definedName>
    <definedName name="_RIVb4ef3cce783c46988742a20d4992c265" hidden="1">#REF!</definedName>
    <definedName name="_RIVb508092247184aa988eb2e5955c0851a" hidden="1">#REF!</definedName>
    <definedName name="_RIVb53012120ae0446d99dde8b105eb0d16" hidden="1">#REF!</definedName>
    <definedName name="_RIVb5634f48f0de4939a02a876c5850254f" hidden="1">#REF!</definedName>
    <definedName name="_RIVb564051c80604c9aa8f146a397f1abad" hidden="1">#REF!</definedName>
    <definedName name="_RIVb565fe579e49473da67fd95c5fb0339a" hidden="1">#REF!</definedName>
    <definedName name="_RIVb5853171e60e420f8edeba551d87c103" hidden="1">#REF!</definedName>
    <definedName name="_RIVb58ac2258be14169b87784134ca4faa1" hidden="1">#REF!</definedName>
    <definedName name="_RIVb5a6461873214cd191df351470c312f5" hidden="1">#REF!</definedName>
    <definedName name="_RIVb5b24a9054864c2492c55ea83b2f0a2a" hidden="1">#REF!</definedName>
    <definedName name="_RIVb5cd48db1b5f4381b0f8a6e407e55895" hidden="1">#REF!</definedName>
    <definedName name="_RIVb5ffc305fe72462e91316bc416fca149" hidden="1">#REF!</definedName>
    <definedName name="_RIVb6203ce0e6654c2784b2a359d39bf594" hidden="1">#REF!</definedName>
    <definedName name="_RIVb642057bd37948fe9f83f2f273d6f32b" hidden="1">#REF!</definedName>
    <definedName name="_RIVb65c840e3bdb45a48aa9089223ef52e5" hidden="1">'Basic &amp; Diluted EPS'!#REF!</definedName>
    <definedName name="_RIVb66f289007f444039ce912b996bc38bf" hidden="1">'Adjusted Expenses'!$C:$C</definedName>
    <definedName name="_RIVb695f7b24945411dbe87bde79c7e02d5" hidden="1">#REF!</definedName>
    <definedName name="_RIVb6a276a1bc9c48948a83a588fc6759b4" hidden="1">#REF!</definedName>
    <definedName name="_RIVb6cb17b7705e4428abf4db81c3af551b" hidden="1">'Adjusted EBITDA'!#REF!</definedName>
    <definedName name="_RIVb6cd66f72fde461ca199d2ebf66c3f92" hidden="1">#REF!</definedName>
    <definedName name="_RIVb6e5229ac2fb42918066b325e2685439" hidden="1">#REF!</definedName>
    <definedName name="_RIVb6f8690321fd45ce86fb90b921240fcf" hidden="1">#REF!</definedName>
    <definedName name="_RIVb70166387dc84c8da3c33e6d9e6a6438" hidden="1">#REF!</definedName>
    <definedName name="_RIVb75b358483cf4c989548f2939c8f963f" hidden="1">#REF!</definedName>
    <definedName name="_RIVb760b9724c7c41dd8a61ded0e9bdef71" hidden="1">#REF!</definedName>
    <definedName name="_RIVb777f7a9f2db4af2a8ad0f85621de29e" hidden="1">#REF!</definedName>
    <definedName name="_RIVb7881cebe94746db8fb30a4c241d495f" hidden="1">#REF!</definedName>
    <definedName name="_RIVb7a4c242c9b1404a8b6ff3e870cfb81d" hidden="1">'Adjusted Expenses'!$G:$G</definedName>
    <definedName name="_RIVb7b77ae4c86740cab3cf9ad2bbeb2aa1" hidden="1">'Income Statement'!$E:$E</definedName>
    <definedName name="_RIVb7b92beae34b4ff5b658c239f85cb01e" hidden="1">#REF!</definedName>
    <definedName name="_RIVb7bcc286a71c46038f80d063b3068563" hidden="1">#REF!</definedName>
    <definedName name="_RIVb7c75184e2364c21a432968ad6733cc3" hidden="1">#REF!</definedName>
    <definedName name="_RIVb7d79d1654c34d99b6a9dd4fe3f507fe" hidden="1">#REF!</definedName>
    <definedName name="_RIVb7db233df1b94c1ba97c6a13dc42bacc" hidden="1">#REF!</definedName>
    <definedName name="_RIVb800cfa3555c481c863c3dd739291d51" hidden="1">'Gross Rev by Asset Class QTD'!$I:$I</definedName>
    <definedName name="_RIVb81f94a8e5424f8aa21ec6458344ff6a" hidden="1">#REF!</definedName>
    <definedName name="_RIVb83ad3a508d444b9922fa04a6ce0c051" hidden="1">#REF!</definedName>
    <definedName name="_RIVb86390ef119941d7bfc741af339526fc" hidden="1">#REF!</definedName>
    <definedName name="_RIVb86c003e7a5748539b56a16a2b14952b" hidden="1">#REF!</definedName>
    <definedName name="_RIVb87f122cb38e427d9aafd87a1967e26e" hidden="1">#REF!</definedName>
    <definedName name="_RIVb89f921782f745f8be151941d9a2693f" hidden="1">#REF!</definedName>
    <definedName name="_RIVb8a6801a2e8441b497748321a6664095" hidden="1">#REF!</definedName>
    <definedName name="_RIVb8bbbe11aa9043fe964c31a94a7748d3" hidden="1">#REF!</definedName>
    <definedName name="_RIVb8dd0539566543179fe358acde8386b1" hidden="1">'Income Statement'!$28:$28</definedName>
    <definedName name="_RIVb8f133392b774084893944518baab05c" hidden="1">#REF!</definedName>
    <definedName name="_RIVb916e53ef7c3464c8f7ebd1f78a048f5" hidden="1">#REF!</definedName>
    <definedName name="_RIVb91f1227db224849a6eb258ac4810479" hidden="1">#REF!</definedName>
    <definedName name="_RIVb92ee7a45313414bbeb8a4473585c162" hidden="1">#REF!</definedName>
    <definedName name="_RIVb93201d015bf4a0eaefd64ea6c24e558" hidden="1">#REF!</definedName>
    <definedName name="_RIVb97b6afcef6749819f5b4558433f62c0" hidden="1">#REF!</definedName>
    <definedName name="_RIVb9ccd9dec9254cae849b63678ff45229" hidden="1">#REF!</definedName>
    <definedName name="_RIVb9d55958ff7e44baab7c4c8fcae44a66" hidden="1">#REF!</definedName>
    <definedName name="_RIVb9e6df2e8a1f4b7196ca515c617a43a3" hidden="1">'Wtd Avg Shares Outstanding'!#REF!</definedName>
    <definedName name="_RIVba16e3630a354111bc98b14620749f5b" hidden="1">#REF!</definedName>
    <definedName name="_RIVba307ddd6d9e4d208633332fd625f828" hidden="1">#REF!</definedName>
    <definedName name="_RIVba321795929f4f7ea0598794fc58d15d" hidden="1">#REF!</definedName>
    <definedName name="_RIVba3324498d1e4723a2d29109014b305f" hidden="1">'Wtd Avg Shares Outstanding'!#REF!</definedName>
    <definedName name="_RIVba5832f7dc1c49c398f144e144e690cc" hidden="1">#REF!</definedName>
    <definedName name="_RIVba5e2697efbe4e16881e4d425a6bb58b" hidden="1">#REF!</definedName>
    <definedName name="_RIVba7c0e71002241f1adf4878175a6e8a7" hidden="1">#REF!</definedName>
    <definedName name="_RIVbac7781e107f48cea2e834bee2a78327" hidden="1">#REF!</definedName>
    <definedName name="_RIVbaec21f594654eca91607c24ed6b13ed" hidden="1">#REF!</definedName>
    <definedName name="_RIVbaffb6be538240cfbb22896e917034c9" hidden="1">'Wtd Avg Shares Outstanding'!$H:$H</definedName>
    <definedName name="_RIVbb074df0bf2c40dcbcdfed9b63939a58" hidden="1">#REF!</definedName>
    <definedName name="_RIVbb0920d3e7094ae3a3dbf828ce019808" hidden="1">#REF!</definedName>
    <definedName name="_RIVbb213267f32146239ec4125400cdd047" hidden="1">#REF!</definedName>
    <definedName name="_RIVbb288d8b332f41e7b2749c314bbf08c5" hidden="1">#REF!</definedName>
    <definedName name="_RIVbb4ebdb6d01147bf880eda2a0cd9c9e6" hidden="1">#REF!</definedName>
    <definedName name="_RIVbb74faa9c1f24019b81c6b4a7129fa57" hidden="1">#REF!</definedName>
    <definedName name="_RIVbb81e761929e4c0291bf2ab66713ec4a" hidden="1">#REF!</definedName>
    <definedName name="_RIVbbcfa4161cf74dd09f0773a6d7c895d3" hidden="1">#REF!</definedName>
    <definedName name="_RIVbbdaa6be8588475e8fee8d32b628314e" hidden="1">#REF!</definedName>
    <definedName name="_RIVbbe0f81b7be040e98355cd6c48993b75" hidden="1">'Select Financial Results QTD'!$11:$11</definedName>
    <definedName name="_RIVbbeafaee5ce94af485a5b7faeb969e96" hidden="1">#REF!</definedName>
    <definedName name="_RIVbc0404ed29024611afad00c44d827f88" hidden="1">#REF!</definedName>
    <definedName name="_RIVbc0b7e5189994edb9bd0208e0409441c" hidden="1">'Income Statement'!$32:$32</definedName>
    <definedName name="_RIVbc13eeae1929400fa3fab78860a3388f" hidden="1">#REF!</definedName>
    <definedName name="_RIVbc97166e7ee241529ddd13e30d333b0f" hidden="1">#REF!</definedName>
    <definedName name="_RIVbc9c085865084f72835d622eacd98d71" hidden="1">#REF!</definedName>
    <definedName name="_RIVbca0a3079f97460c805e1de1fd9fda6e" hidden="1">#REF!</definedName>
    <definedName name="_RIVbd2badb03cfb4e76bd79301725ee8a64" hidden="1">#REF!</definedName>
    <definedName name="_RIVbd7d8a2c3f9b4a29b2ab5870392a5aa2" hidden="1">#REF!</definedName>
    <definedName name="_RIVbd8d99dc6ee7454cb35cc31d4999f09b" hidden="1">#REF!</definedName>
    <definedName name="_RIVbd8ee64401884665b9e21dc701780bbe" hidden="1">#REF!</definedName>
    <definedName name="_RIVbdaf5da3821c4028a2c28ecda4d0f33d" hidden="1">#REF!</definedName>
    <definedName name="_RIVbdb52ef9b42a4deb96975e9068e46cbf" hidden="1">#REF!</definedName>
    <definedName name="_RIVbdb849b5bc234588ace2f5582cbf4396" hidden="1">#REF!</definedName>
    <definedName name="_RIVbdcbae7a7e734800a6b1bf927701e9e2" hidden="1">'Income Statement'!$B:$B</definedName>
    <definedName name="_RIVbdcdf068cb3f46939f55339a9d120029" hidden="1">#REF!</definedName>
    <definedName name="_RIVbdf325452ccd48e9a64a1523af27bf41" hidden="1">#REF!</definedName>
    <definedName name="_RIVbe01a71cc3764f2e947cff2480404ba0" hidden="1">'Gross Rev by Asset Class QTD'!$D:$D</definedName>
    <definedName name="_RIVbe4ca734dd4f43df9986c956df2d902a" hidden="1">#REF!</definedName>
    <definedName name="_RIVbe5f82c38e494211a981ae81356e81da" hidden="1">#REF!</definedName>
    <definedName name="_RIVbe767561768c4213b6ecaf9a3859ebf7" hidden="1">#REF!</definedName>
    <definedName name="_RIVbe7b879f0b85497bb1fed3fa81056211" hidden="1">#REF!</definedName>
    <definedName name="_RIVbe85a7d087a64b60b6d18363cec35900" hidden="1">#REF!</definedName>
    <definedName name="_RIVbe8ee3eccdea45a88d976f41c7161a5a" hidden="1">#REF!</definedName>
    <definedName name="_RIVbead7617da04478a97f406d52cbd7331" hidden="1">#REF!</definedName>
    <definedName name="_RIVbecea0595b194ab0a3c92875167004f0" hidden="1">#REF!</definedName>
    <definedName name="_RIVbef5618e88964f3bae5a05ce3b6e4766" hidden="1">#REF!</definedName>
    <definedName name="_RIVbf100864d098424387a7ecbaa8d60312" hidden="1">#REF!</definedName>
    <definedName name="_RIVbf185be668d443a6afe3c7ec9457ea71" hidden="1">#REF!</definedName>
    <definedName name="_RIVbf1a2df44ba147d7ae856bc03f7aab9b" hidden="1">#REF!</definedName>
    <definedName name="_RIVbf5d3027df5e45fba55410b66d3a8b56" hidden="1">#REF!</definedName>
    <definedName name="_RIVbf86a014defc41d0b3977a5f181f7ec5" hidden="1">#REF!</definedName>
    <definedName name="_RIVbf89ff46b6884818b7e66e5367566435" hidden="1">#REF!</definedName>
    <definedName name="_RIVbf97d1bcc30c46c9a195bf204ef6c532" hidden="1">#REF!</definedName>
    <definedName name="_RIVbf997dfacbdd44598d94001cc4c116c9" hidden="1">#REF!</definedName>
    <definedName name="_RIVbfa545704e804a01870fa35c258602cf" hidden="1">#REF!</definedName>
    <definedName name="_RIVbfca9f1e21d6499ca0c5fad8a07b8079" hidden="1">#REF!</definedName>
    <definedName name="_RIVbfd53abc66134e15aefc59770c605215" hidden="1">#REF!</definedName>
    <definedName name="_RIVc0368c160c994bc5bc730aa1c0051db9" hidden="1">#REF!</definedName>
    <definedName name="_RIVc03862ca18fc4bdc9ffa9da81f9460ce" hidden="1">#REF!</definedName>
    <definedName name="_RIVc042842d0fbf42ffb7d065fa8ce13203" hidden="1">'Adjusted Diluted EPS'!$7:$7</definedName>
    <definedName name="_RIVc04709b22daf4fb68ed0490f95c8ee47" hidden="1">'Basic &amp; Diluted EPS'!$B:$B</definedName>
    <definedName name="_RIVc048e03daf054231b1f82e18c14c7e76" hidden="1">#REF!</definedName>
    <definedName name="_RIVc0496249f6cd4e178b0e9946b4eac463" hidden="1">#REF!</definedName>
    <definedName name="_RIVc05aaf2310524b28b110bf878d69e953" hidden="1">#REF!</definedName>
    <definedName name="_RIVc09c0cd2797345588c9e1cedce52a4ee" hidden="1">#REF!</definedName>
    <definedName name="_RIVc0a8a8e15cc342b3a15dffc1269f6782" hidden="1">#REF!</definedName>
    <definedName name="_RIVc0ac42d66eae4b23ac70ce3e52db2318" hidden="1">'Income Statement'!$24:$24</definedName>
    <definedName name="_RIVc0e25b08acea4610be407a703c9bcf53" hidden="1">#REF!</definedName>
    <definedName name="_RIVc14d3fae4c614ac68e1242afe1bd01c4" hidden="1">#REF!</definedName>
    <definedName name="_RIVc1a7958b7767480dafdde7c44f57797f" hidden="1">#REF!</definedName>
    <definedName name="_RIVc1b3423419dc4d21b4e93d2c046fcc39" hidden="1">#REF!</definedName>
    <definedName name="_RIVc1d27cc2df064ca596a91da3ad26d469" hidden="1">#REF!</definedName>
    <definedName name="_RIVc1ff035cbbe54406819c404eb278aa5e" hidden="1">#REF!</definedName>
    <definedName name="_RIVc20c0858ef3e40e385edd4f96cd2a4b3" hidden="1">#REF!</definedName>
    <definedName name="_RIVc236d04ebec54e59b5802dbda90e765a" hidden="1">#REF!</definedName>
    <definedName name="_RIVc2552478183c45ce8b22f6e9ae905022" hidden="1">#REF!</definedName>
    <definedName name="_RIVc2599c2fcf28488492ea6a43ba9f6ca5" hidden="1">#REF!</definedName>
    <definedName name="_RIVc270179eff0a4abe9b20863b50d6907b" hidden="1">#REF!</definedName>
    <definedName name="_RIVc2abd3f49270459591a850449f6bfa2d" hidden="1">#REF!</definedName>
    <definedName name="_RIVc2baf86e57bc407abcb6c8e4d60fdae5" hidden="1">#REF!</definedName>
    <definedName name="_RIVc2c6fa07ee2b4db28234b850d7ac5101" hidden="1">#REF!</definedName>
    <definedName name="_RIVc2d043f192654084b45db4b9d67cf129" hidden="1">#REF!</definedName>
    <definedName name="_RIVc2e67ab8871841c59015fbbe4253ab2c" hidden="1">#REF!</definedName>
    <definedName name="_RIVc2eb3401c4724cb09113f2e867278c7b" hidden="1">#REF!</definedName>
    <definedName name="_RIVc2f1c97806ff414481f11af616257966" hidden="1">#REF!</definedName>
    <definedName name="_RIVc2fd05a148b34b82aff5c00a1ba39c25" hidden="1">#REF!</definedName>
    <definedName name="_RIVc300229a6c6f46fba47dc90089660f9b" hidden="1">#REF!</definedName>
    <definedName name="_RIVc335cbd7faa048a09356e3de38f90e82" hidden="1">#REF!</definedName>
    <definedName name="_RIVc359b4c88df94f289ee9a05ff2f7edf9" hidden="1">#REF!</definedName>
    <definedName name="_RIVc362eb68e5fe40f397ef6355777e7a4a" hidden="1">'Basic &amp; Diluted EPS'!$18:$18</definedName>
    <definedName name="_RIVc38bc4946be74c3db03f3e72fa4bf740" hidden="1">#REF!</definedName>
    <definedName name="_RIVc39185fe009a405a8cae573ec43b566c" hidden="1">#REF!</definedName>
    <definedName name="_RIVc3c64b9b346847afabe410a988ae5e45" hidden="1">#REF!</definedName>
    <definedName name="_RIVc3cc7e70c37d48c6a045ff233f1edd54" hidden="1">#REF!</definedName>
    <definedName name="_RIVc40e243909824e2c914b50bfb0bd323d" hidden="1">#REF!</definedName>
    <definedName name="_RIVc45bf3587ac34adba3fe90ae0b3d3b4c" hidden="1">#REF!</definedName>
    <definedName name="_RIVc509288f318b46ebb4d30117ff1fb309" hidden="1">#REF!</definedName>
    <definedName name="_RIVc53af225f8a14573adb9ce784d4c3cef" hidden="1">#REF!</definedName>
    <definedName name="_RIVc57c0532d3aa46db9d1cae095ee72087" hidden="1">#REF!</definedName>
    <definedName name="_RIVc5c24adf41044320a5cb3ba3425ce92c" hidden="1">#REF!</definedName>
    <definedName name="_RIVc5c5876009c244a4927fea73de1f9ee3" hidden="1">#REF!</definedName>
    <definedName name="_RIVc5cef4adc66846549f299c207abd8f71" hidden="1">#REF!</definedName>
    <definedName name="_RIVc5db0797e0184792bcfa392897551dcb" hidden="1">#REF!</definedName>
    <definedName name="_RIVc5f562426ff84168a14fbf2eb45def42" hidden="1">'Free Cash Flows'!#REF!</definedName>
    <definedName name="_RIVc60742a9a2dc41fb91b2155a248e1cb5" hidden="1">#REF!</definedName>
    <definedName name="_RIVc6481cbbbea8477d83222329b5f1c605" hidden="1">#REF!</definedName>
    <definedName name="_RIVc66bde0c59984bec9e06d55578dca4a4" hidden="1">#REF!</definedName>
    <definedName name="_RIVc670d7c0ce634a7d993d379f5d8e370c" hidden="1">#REF!</definedName>
    <definedName name="_RIVc68cddae1e6b4aaca41093fed8f5c0cf" hidden="1">'Free Cash Flows'!$C:$C</definedName>
    <definedName name="_RIVc699c654f06c473da24459e521626953" hidden="1">#REF!</definedName>
    <definedName name="_RIVc6cfd60cd4994bd3b476de59dd16d9d6" hidden="1">#REF!</definedName>
    <definedName name="_RIVc6dcd34aab5045ff8250158f261879b7" hidden="1">#REF!</definedName>
    <definedName name="_RIVc6f973c9499e4a7d9d79eb9b26b00ff8" hidden="1">#REF!</definedName>
    <definedName name="_RIVc71e567aabda4547a68ed546a76c839c" hidden="1">#REF!</definedName>
    <definedName name="_RIVc724e379d8ef48cc833c7e1997ecdb18" hidden="1">'Gross Rev by Asset Class QTD'!$8:$8</definedName>
    <definedName name="_RIVc727c4abb49646aca9da1a83e101da39" hidden="1">#REF!</definedName>
    <definedName name="_RIVc73ae79295524c1c88e4cbcfb7e95547" hidden="1">'Adjusted Diluted EPS'!$12:$12</definedName>
    <definedName name="_RIVc778bf2792984f68aec5d03547d2fe80" hidden="1">#REF!</definedName>
    <definedName name="_RIVc7819eb3daf54f4b919e5f66260457b0" hidden="1">#REF!</definedName>
    <definedName name="_RIVc7ac496b81e44636ac3560ad34cc4bc9" hidden="1">#REF!</definedName>
    <definedName name="_RIVc7b7519939114ef1b8a55d6d546ec85c" hidden="1">#REF!</definedName>
    <definedName name="_RIVc7c255b1a53f4504bc069ded9bdc1372" hidden="1">#REF!</definedName>
    <definedName name="_RIVc7f3fc1cf9fb470e8cad9767ba872d8c" hidden="1">'Basic &amp; Diluted EPS'!#REF!</definedName>
    <definedName name="_RIVc8072e75069c40a3ae856d71b19d2dba" hidden="1">'Select Financial Results QTD'!$16:$16</definedName>
    <definedName name="_RIVc80940efa9eb4984861b9ab9114d1f72" hidden="1">#REF!</definedName>
    <definedName name="_RIVc8397e4fe99d4b0a9eb9e4f9dc88c9e5" hidden="1">#REF!</definedName>
    <definedName name="_RIVc85665d1838c48b0aa1d6f5e020f0394" hidden="1">#REF!</definedName>
    <definedName name="_RIVc8756ef18a574aaf858a35a74f9fae8f" hidden="1">#REF!</definedName>
    <definedName name="_RIVc87df16eaa3347c7ac002f47dbd63d00" hidden="1">'Basic &amp; Diluted EPS'!$23:$23</definedName>
    <definedName name="_RIVc8b7ab21ee2549e28bea2566ca545044" hidden="1">#REF!</definedName>
    <definedName name="_RIVc8d90866f43248f39d1621df7f756e98" hidden="1">#REF!</definedName>
    <definedName name="_RIVc8ec3f5c55844bed940305ed3eeb81e0" hidden="1">'Wtd Avg Shares Outstanding'!#REF!</definedName>
    <definedName name="_RIVc913987ff4fc4aadae3a7c33a7eaa43b" hidden="1">#REF!</definedName>
    <definedName name="_RIVc91f8de1b2514bdba3ece6bcfbda9a9f" hidden="1">#REF!</definedName>
    <definedName name="_RIVc92ddd501d124249ac4dc1f600f892d8" hidden="1">#REF!</definedName>
    <definedName name="_RIVc937bd6cb8b14660a48fcbc7e2539500" hidden="1">#REF!</definedName>
    <definedName name="_RIVc94e4b5013bc4ed9a748e8264a6e3d95" hidden="1">#REF!</definedName>
    <definedName name="_RIVc96020ebd0ba41d9a60b431d3f1c024f" hidden="1">#REF!</definedName>
    <definedName name="_RIVc963e827fe40497ba35037aeb6306d86" hidden="1">#REF!</definedName>
    <definedName name="_RIVc97846d63ce940a0a52d880d2ff6d846" hidden="1">#REF!</definedName>
    <definedName name="_RIVc97e77bd2e3b453d80daed440743f97b" hidden="1">'Adjusted EBITDA'!$7:$7</definedName>
    <definedName name="_RIVc99f777dce5445e3b42777fbadcad22a" hidden="1">#REF!</definedName>
    <definedName name="_RIVc9a185ce0a6c4a71adef235efe1e0cb1" hidden="1">#REF!</definedName>
    <definedName name="_RIVc9a46e0d3cee41819c5452bd41312284" hidden="1">#REF!</definedName>
    <definedName name="_RIVc9d080dc93ef4e02848b59035969301a" hidden="1">#REF!</definedName>
    <definedName name="_RIVc9dd1371bae544a1bab5e25ce027a493" hidden="1">#REF!</definedName>
    <definedName name="_RIVc9f0247b562f4f19bbded699121fd7e1" hidden="1">#REF!</definedName>
    <definedName name="_RIVca0b3f67b6964051aa0aec1f68be14ce" hidden="1">#REF!</definedName>
    <definedName name="_RIVca28aa02cbdf4288824fabb1177accbf" hidden="1">#REF!</definedName>
    <definedName name="_RIVca4dbe1acf8b445d92167da189e664d4" hidden="1">#REF!</definedName>
    <definedName name="_RIVca51b88af51b4f7da405a7b1693ccd3e" hidden="1">#REF!</definedName>
    <definedName name="_RIVca5ad7eb75b34e2395d9ae5804bcc299" hidden="1">#REF!</definedName>
    <definedName name="_RIVca7ea99475b547fa959ad23f997ad622" hidden="1">#REF!</definedName>
    <definedName name="_RIVcafee3c192984f3cb28bc1d85241ab29" hidden="1">#REF!</definedName>
    <definedName name="_RIVcb1e6631386944eb9c8e86eeab8cfab7" hidden="1">#REF!</definedName>
    <definedName name="_RIVcb1fe2fdb9334caab497a74fcc62eb27" hidden="1">#REF!</definedName>
    <definedName name="_RIVcb3210b6610b4c8da24a44df00697878" hidden="1">#REF!</definedName>
    <definedName name="_RIVcb8cfe34f6714588a5b3c07db3754123" hidden="1">'Fees per Million QTD'!#REF!</definedName>
    <definedName name="_RIVcb91ab15909c4eb58821392a09baad4b" hidden="1">#REF!</definedName>
    <definedName name="_RIVcba7a909b76946f298b8860b049bf330" hidden="1">#REF!</definedName>
    <definedName name="_RIVcbb3651ec8104c13a5a22f270f9c2dc7" hidden="1">#REF!</definedName>
    <definedName name="_RIVcbc7fcc7ab2242e3a17804840fe10399" hidden="1">#REF!</definedName>
    <definedName name="_RIVcbd4280cbf5e4dc5b80aaaa98c54cee2" hidden="1">'Free Cash Flows'!$14:$14</definedName>
    <definedName name="_RIVcbf69b8e69674a6abe338c61c7778ea9" hidden="1">'Income Statement'!#REF!</definedName>
    <definedName name="_RIVcc06e02f2fbf48ad9f9195ff5d025f89" hidden="1">#REF!</definedName>
    <definedName name="_RIVcc2c071b6f044762909973700401dde8" hidden="1">#REF!</definedName>
    <definedName name="_RIVcc37dfc4421f48ebafd902f0c09fcd9a" hidden="1">'Basic &amp; Diluted EPS'!$32:$32</definedName>
    <definedName name="_RIVcc3826987c084d7ea316b4d052b6c1a8" hidden="1">#REF!</definedName>
    <definedName name="_RIVcc5367acf17a4199a96b15bdcf552ef1" hidden="1">#REF!</definedName>
    <definedName name="_RIVcc681f397048422bb1213742cf81742b" hidden="1">#REF!</definedName>
    <definedName name="_RIVccb56a54e0e442ebb19d8a1caa5e8fa5" hidden="1">#REF!</definedName>
    <definedName name="_RIVccc0274d19e94fd2b94388565eb78c3c" hidden="1">'Adjusted Diluted EPS'!$24:$24</definedName>
    <definedName name="_RIVccc35c43610148119c41c872200a446d" hidden="1">#REF!</definedName>
    <definedName name="_RIVccd00e67b4314ccc91d7632431adfb7f" hidden="1">#REF!</definedName>
    <definedName name="_RIVccd45bee787149a4b5fdf16bb52203b5" hidden="1">'Adjusted Expenses'!#REF!</definedName>
    <definedName name="_RIVccd6813c9d444406aaf98f2c778615ae" hidden="1">#REF!</definedName>
    <definedName name="_RIVccf2d0ab0a1c497b95a7ebdc679ed1ed" hidden="1">#REF!</definedName>
    <definedName name="_RIVccf93041aeda43e9b63086ca8af782dd" hidden="1">#REF!</definedName>
    <definedName name="_RIVcd08052d231f451bbabd11693f16ee60" hidden="1">#REF!</definedName>
    <definedName name="_RIVcd0d5d43cb734b78b8ebd4f59f2147b7" hidden="1">#REF!</definedName>
    <definedName name="_RIVcd16e2cddd6543fb811be6a52b9275cb" hidden="1">#REF!</definedName>
    <definedName name="_RIVcd6ce5ae6ea443838c677814f655eb04" hidden="1">'Gross Rev by Asset Class QTD'!$14:$14</definedName>
    <definedName name="_RIVcd89cf0406d1483287f85e3f36d053e8" hidden="1">#REF!</definedName>
    <definedName name="_RIVcd8bfadd3e63434ea24f26c3717e86ba" hidden="1">#REF!</definedName>
    <definedName name="_RIVcd9d1e3fa0de4199839d49d6fdaad090" hidden="1">#REF!</definedName>
    <definedName name="_RIVcdce7efdc38f4228b3d13723a1988297" hidden="1">#REF!</definedName>
    <definedName name="_RIVcdd58057a5a24310b02cdc150e0e3c4a" hidden="1">#REF!</definedName>
    <definedName name="_RIVcdd6d0027e114d57bc9ff66c856c425d" hidden="1">#REF!</definedName>
    <definedName name="_RIVcde322fbd97d4632a420e7db9ba57f6a" hidden="1">#REF!</definedName>
    <definedName name="_RIVcdea79a9e9fe43f8b64b72ac63ae65c3" hidden="1">'Adjusted Diluted EPS'!#REF!</definedName>
    <definedName name="_RIVcdfd8ecc504b4bb1931bcd70d88ae754" hidden="1">#REF!</definedName>
    <definedName name="_RIVce1bc07a35c741ad91c3432d54a9e543" hidden="1">#REF!</definedName>
    <definedName name="_RIVce37e1daea2944799c445ca41c4cba99" hidden="1">#REF!</definedName>
    <definedName name="_RIVce408d9679d84c4d8858a68aac8101de" hidden="1">#REF!</definedName>
    <definedName name="_RIVce42b10f6c0843728ff7ab6883e511a3" hidden="1">#REF!</definedName>
    <definedName name="_RIVce44c82c12234d15af42d7658f08f4fb" hidden="1">#REF!</definedName>
    <definedName name="_RIVce6f5f2ecd8f47bca2628332628f6be7" hidden="1">'Adjusted Diluted EPS'!$B:$B</definedName>
    <definedName name="_RIVce7dcf4618a549b6b255605b968c627f" hidden="1">#REF!</definedName>
    <definedName name="_RIVce7ed5f94f14469c8c963a31faa9963b" hidden="1">#REF!</definedName>
    <definedName name="_RIVceaef72c94cc4807a2c017c860f8beda" hidden="1">#REF!</definedName>
    <definedName name="_RIVceb71f6797604234a7b700fd62e8ae38" hidden="1">#REF!</definedName>
    <definedName name="_RIVceca03fe359545849cbc44b2537f21d4" hidden="1">#REF!</definedName>
    <definedName name="_RIVceccce5447d9468da4e403b349d2f49e" hidden="1">#REF!</definedName>
    <definedName name="_RIVcf0e906fa2774732bf3ded826de0971d" hidden="1">#REF!</definedName>
    <definedName name="_RIVcf1b5db842f841df9b4cf1c5d18c5d6f" hidden="1">#REF!</definedName>
    <definedName name="_RIVcf29f520b97040ab83cb18cca11314eb" hidden="1">#REF!</definedName>
    <definedName name="_RIVcf2f290bc9f346b292def8d241984d80" hidden="1">#REF!</definedName>
    <definedName name="_RIVcf37c4214c904e7abde38323e043b001" hidden="1">'Adjusted Expenses'!$6:$6</definedName>
    <definedName name="_RIVcf4ae471e34f47c3b76db21a3c9a659f" hidden="1">#REF!</definedName>
    <definedName name="_RIVcf61930d7362452ebba1501347326bee" hidden="1">#REF!</definedName>
    <definedName name="_RIVcf7998acc4e44e9c88f070c53c598db1" hidden="1">#REF!</definedName>
    <definedName name="_RIVcf960e4a501742c59ae193307f2e58f3" hidden="1">#REF!</definedName>
    <definedName name="_RIVcf9bb8164eb04bd3ac8be065463e9212" hidden="1">#REF!</definedName>
    <definedName name="_RIVcfa1344b73084f20ab57843c728c00b1" hidden="1">#REF!</definedName>
    <definedName name="_RIVcfacdec730ce4ed9b42486a2c8412757" hidden="1">'Adjusted Expenses'!$15:$15</definedName>
    <definedName name="_RIVcfcb093da5e94d68ae3bf67b308a1d13" hidden="1">#REF!</definedName>
    <definedName name="_RIVcfec9f5cca604bf9955111bfe7c95e8f" hidden="1">#REF!</definedName>
    <definedName name="_RIVcff577025164473e86e05b8bf49a3eac" hidden="1">#REF!</definedName>
    <definedName name="_RIVcff9e68166e94a4f9b7bb69bda987d9b" hidden="1">#REF!</definedName>
    <definedName name="_RIVd04966da055840159e1d60ae67b3d955" hidden="1">#REF!</definedName>
    <definedName name="_RIVd06637cc79ee4e579541206f9107974d" hidden="1">#REF!</definedName>
    <definedName name="_RIVd07ffe728c5643babdec1c77570a3f6c" hidden="1">#REF!</definedName>
    <definedName name="_RIVd08b03c58687487baa783ffd4c8ea98d" hidden="1">#REF!</definedName>
    <definedName name="_RIVd0979c6675994eb39e7e5ee2eecc19ee" hidden="1">#REF!</definedName>
    <definedName name="_RIVd09afd58222342548d4b82347a9febfc" hidden="1">#REF!</definedName>
    <definedName name="_RIVd0a9644cfd3145c58e6244008c8598fa" hidden="1">#REF!</definedName>
    <definedName name="_RIVd0c0a87f7d734dcfa483331ada9567fb" hidden="1">#REF!</definedName>
    <definedName name="_RIVd0c144e72e1344d086d46de77769074c" hidden="1">#REF!</definedName>
    <definedName name="_RIVd0d7f2a38f7442209fae8b915639f358" hidden="1">#REF!</definedName>
    <definedName name="_RIVd0e8b9c8f6774e88b08b943391409ce8" hidden="1">#REF!</definedName>
    <definedName name="_RIVd116c5bfade24773ae67b752e08d425e" hidden="1">#REF!</definedName>
    <definedName name="_RIVd11d6e41af21424eb0f4b49ec8692d9a" hidden="1">#REF!</definedName>
    <definedName name="_RIVd1282b97090c452d876e994588ad356e" hidden="1">#REF!</definedName>
    <definedName name="_RIVd153be2b5c9a4deb96ca37afe2fb8c9f" hidden="1">#REF!</definedName>
    <definedName name="_RIVd158973f033d455b954c6c2dc43dcd18" hidden="1">#REF!</definedName>
    <definedName name="_RIVd1598914596f48aa97fa2cf8725e269e" hidden="1">'Income Statement'!#REF!</definedName>
    <definedName name="_RIVd159ab1be37c4aee9a870b755de5d5cd" hidden="1">#REF!</definedName>
    <definedName name="_RIVd15cecf5117d42108ac9bec9ecd93d91" hidden="1">#REF!</definedName>
    <definedName name="_RIVd15d3f3e5c584eb0b87cfe2ab0db85ed" hidden="1">'Gross Rev by Asset Class QTD'!$10:$10</definedName>
    <definedName name="_RIVd1652036898f446fb342d06220add594" hidden="1">#REF!</definedName>
    <definedName name="_RIVd16b4bc6f40c484ea54ba7c9c8a06b4f" hidden="1">#REF!</definedName>
    <definedName name="_RIVd176a5c4abf244b180be45ae5990d37f" hidden="1">#REF!</definedName>
    <definedName name="_RIVd1c1543636ed443dbc27f61ec10b30cd" hidden="1">#REF!</definedName>
    <definedName name="_RIVd1d1d8c36c104691b0c26e2c84bc37aa" hidden="1">#REF!</definedName>
    <definedName name="_RIVd1dea2420178476c8c6660c764d2add5" hidden="1">'Adjusted Diluted EPS'!$13:$13</definedName>
    <definedName name="_RIVd1eef594394546c39eba834373780fc0" hidden="1">#REF!</definedName>
    <definedName name="_RIVd204030d9b154afe8d9a3ce1223dfaf6" hidden="1">#REF!</definedName>
    <definedName name="_RIVd20a12efc5644dfebb79573a56b23a1f" hidden="1">#REF!</definedName>
    <definedName name="_RIVd2294babb8394651a8efc8f05e5ff111" hidden="1">#REF!</definedName>
    <definedName name="_RIVd23a44960fc84fcdb443c95c29ec0118" hidden="1">'Adjusted Diluted EPS'!#REF!</definedName>
    <definedName name="_RIVd23c18d83b2841d68b1a5ce096b6110a" hidden="1">'Income Statement'!$C:$C</definedName>
    <definedName name="_RIVd23c9ced8e82474bbf11e566ca27a8ad" hidden="1">#REF!</definedName>
    <definedName name="_RIVd24a1a88276d471b9b605565112057da" hidden="1">'Select Financial Results QTD'!$23:$23</definedName>
    <definedName name="_RIVd27377add7e24c20ae063a298f47b845" hidden="1">#REF!</definedName>
    <definedName name="_RIVd2879516d0a74874b5c79d01c99569fc" hidden="1">#REF!</definedName>
    <definedName name="_RIVd2895590dc624e9eabad36fe5aab5049" hidden="1">#REF!</definedName>
    <definedName name="_RIVd28eaed6733c4c0582f9c3c3f27ba437" hidden="1">#REF!</definedName>
    <definedName name="_RIVd298a0942b4a400885cd5958e819db5f" hidden="1">#REF!</definedName>
    <definedName name="_RIVd2bcd0eb66d5448a942c5cee1484fa3f" hidden="1">#REF!</definedName>
    <definedName name="_RIVd2bd33527794416eb234b38acd8b5e9d" hidden="1">'Wtd Avg Shares Outstanding'!$7:$7</definedName>
    <definedName name="_RIVd32da24113e24d0fadfa3190b27add76" hidden="1">#REF!</definedName>
    <definedName name="_RIVd32ddeb2af2041fa85965cfa7d6fca3f" hidden="1">#REF!</definedName>
    <definedName name="_RIVd32f90548cb2458eb3863f06a00aaad4" hidden="1">#REF!</definedName>
    <definedName name="_RIVd364f2e4a81e44a89ee536b58a63e305" hidden="1">#REF!</definedName>
    <definedName name="_RIVd36860407e0c43b4a7ebd04f42c6666c" hidden="1">#REF!</definedName>
    <definedName name="_RIVd380cf5b6fe946edb35687412ccbcf82" hidden="1">#REF!</definedName>
    <definedName name="_RIVd3852e0a4986447e976033985b3d7181" hidden="1">#REF!</definedName>
    <definedName name="_RIVd3ae054c865640ccb0e0304e21612fd5" hidden="1">#REF!</definedName>
    <definedName name="_RIVd3c88ea5645e41b1a9a334ceaaff284d" hidden="1">#REF!</definedName>
    <definedName name="_RIVd3ce1c50059841ca9567fd0c2831c24c" hidden="1">#REF!</definedName>
    <definedName name="_RIVd3ed9b03ad544fc9a057fe2a55fc59d2" hidden="1">#REF!</definedName>
    <definedName name="_RIVd3f370c82b524430b966095f32d91131" hidden="1">#REF!</definedName>
    <definedName name="_RIVd415808d396840feb740fc2e9355964a" hidden="1">'Select Financial Results QTD'!$14:$14</definedName>
    <definedName name="_RIVd42ca3b867dd48bdb397e3e78e517448" hidden="1">'Income Statement'!$42:$42</definedName>
    <definedName name="_RIVd430181b501642309bcacd99242ef89f" hidden="1">#REF!</definedName>
    <definedName name="_RIVd4459fd903e84b0f94519821c2134d5e" hidden="1">#REF!</definedName>
    <definedName name="_RIVd45afd93d97f47eea67d713d03036155" hidden="1">#REF!</definedName>
    <definedName name="_RIVd4802e1a2ce64d82b11f13875f22894b" hidden="1">#REF!</definedName>
    <definedName name="_RIVd4a6b8bead7c4c00a84cb6e572a93e83" hidden="1">#REF!</definedName>
    <definedName name="_RIVd4be4a418ce34ad0a1465df484937cd1" hidden="1">#REF!</definedName>
    <definedName name="_RIVd4d478069eaf48a79f242fab1c0383a2" hidden="1">#REF!</definedName>
    <definedName name="_RIVd4d85e8671244210ba7d503956b43194" hidden="1">'Wtd Avg Shares Outstanding'!$16:$16</definedName>
    <definedName name="_RIVd5180fc5116e4edaa9fb09a2e013fb43" hidden="1">#REF!</definedName>
    <definedName name="_RIVd533a81a1e504fff827aa512ec7b958b" hidden="1">#REF!</definedName>
    <definedName name="_RIVd538d0ed31404dd499dfbb1627609a7f" hidden="1">#REF!</definedName>
    <definedName name="_RIVd5544aa208fa413cb351fbd61a96d15c" hidden="1">'Adjusted Diluted EPS'!$14:$14</definedName>
    <definedName name="_RIVd56840877f65434485b63bd47bd5ff2a" hidden="1">#REF!</definedName>
    <definedName name="_RIVd56f267204c4429d9bb07aa1a603cb45" hidden="1">#REF!</definedName>
    <definedName name="_RIVd58d35825f1d49cab01222514f370a3f" hidden="1">#REF!</definedName>
    <definedName name="_RIVd5f7973a31ea49c3a1150b15ebf99814" hidden="1">'Income Statement'!#REF!</definedName>
    <definedName name="_RIVd61ae5bfce4f4588b5fb2b3540d9cb8d" hidden="1">#REF!</definedName>
    <definedName name="_RIVd631d27011514ce3adfcba4e4f4004cd" hidden="1">#REF!</definedName>
    <definedName name="_RIVd63a93486f534bed8f0f83215c018f43" hidden="1">#REF!</definedName>
    <definedName name="_RIVd63c873dbbc547fcb8d1105e85ee9782" hidden="1">'Adjusted Expenses'!$7:$7</definedName>
    <definedName name="_RIVd64f700720104da39d7c5300f3b8fd07" hidden="1">#REF!</definedName>
    <definedName name="_RIVd657385d9d404834a120a223460f6651" hidden="1">#REF!</definedName>
    <definedName name="_RIVd65b2717985648df872840c3a75299f7" hidden="1">#REF!</definedName>
    <definedName name="_RIVd668f9d0eb654f8a912a0d9ce47e1cbc" hidden="1">'Wtd Avg Shares Outstanding'!#REF!</definedName>
    <definedName name="_RIVd67297566b8049588ef675ee16f18009" hidden="1">#REF!</definedName>
    <definedName name="_RIVd6751098c3bc438282dad9d9484fb45c" hidden="1">#REF!</definedName>
    <definedName name="_RIVd67d66286d8548dcadbedf0249da5feb" hidden="1">#REF!</definedName>
    <definedName name="_RIVd684716d5ad245669af2ac409250e22f" hidden="1">#REF!</definedName>
    <definedName name="_RIVd6ed3d532f624460bc7e0455f65f5c68" hidden="1">'Adjusted Expenses'!$8:$8</definedName>
    <definedName name="_RIVd6f45682e6d34755bbab11ce75e22a55" hidden="1">#REF!</definedName>
    <definedName name="_RIVd6fa531b70814256a2bfd0a5a6fa8795" hidden="1">#REF!</definedName>
    <definedName name="_RIVd71f374a8a3448c49dc421361cb46321" hidden="1">#REF!</definedName>
    <definedName name="_RIVd72d7c7ebc23430cb380610d5db14f78" hidden="1">#REF!</definedName>
    <definedName name="_RIVd74ab281d2da415f9b7c45c10c36da01" hidden="1">#REF!</definedName>
    <definedName name="_RIVd74e6159ded94e73a17ce2fc6a1cf2b9" hidden="1">#REF!</definedName>
    <definedName name="_RIVd750ba879852461ea51dd16031f66ea2" hidden="1">#REF!</definedName>
    <definedName name="_RIVd75d7d1edf9c4d0f9ac7a0da142ad46d" hidden="1">#REF!</definedName>
    <definedName name="_RIVd78e308315ba4b13b6c532e346232500" hidden="1">#REF!</definedName>
    <definedName name="_RIVd79340e454804c3194d994c359e853c4" hidden="1">#REF!</definedName>
    <definedName name="_RIVd7c3177666534f1aae1b5466ddfb5eca" hidden="1">#REF!</definedName>
    <definedName name="_RIVd7dc0bf6a7844ab2a2d039e9823c4eb9" hidden="1">#REF!</definedName>
    <definedName name="_RIVd7f1ed35bc09462498b5843d1121e998" hidden="1">#REF!</definedName>
    <definedName name="_RIVd8083c2c138949f19f28e20143abcf55" hidden="1">'Adjusted Expenses'!#REF!</definedName>
    <definedName name="_RIVd80b2c1281d04925b912e23e1351072a" hidden="1">#REF!</definedName>
    <definedName name="_RIVd82b8851b9894175854ea0fd7e54c90c" hidden="1">#REF!</definedName>
    <definedName name="_RIVd8484883fca14a9cb4944cdd5013358b" hidden="1">#REF!</definedName>
    <definedName name="_RIVd84d7fd67373448aaa67aae69ba5443f" hidden="1">#REF!</definedName>
    <definedName name="_RIVd86ccf4435b847f484b6d9961ce0ea77" hidden="1">#REF!</definedName>
    <definedName name="_RIVd8793fb5df6443f4bafcaf9911942728" hidden="1">#REF!</definedName>
    <definedName name="_RIVd8bd9b30a1f041f1be1053f5f1bb3d6a" hidden="1">#REF!</definedName>
    <definedName name="_RIVd8dc55ddc2ae44fa98e23fb3440103d0" hidden="1">#REF!</definedName>
    <definedName name="_RIVd8e3bb4d88d24366b8f2313e39e1f80e" hidden="1">#REF!</definedName>
    <definedName name="_RIVd8e77dcc58024115ae43a21f4966f486" hidden="1">#REF!</definedName>
    <definedName name="_RIVd8ea506817724f31921ad2bb5be21f51" hidden="1">'Basic &amp; Diluted EPS'!$7:$7</definedName>
    <definedName name="_RIVd93b9d7846a54f5d93d30406374ee1f1" hidden="1">#REF!</definedName>
    <definedName name="_RIVd94598f27ebc4a0e91ea1d6b5dae0840" hidden="1">#REF!</definedName>
    <definedName name="_RIVd9949a3300114213ae15e0cedacd06c2" hidden="1">#REF!</definedName>
    <definedName name="_RIVd9c0c9042916418cbf6aa61182b17a45" hidden="1">#REF!</definedName>
    <definedName name="_RIVd9d6cd6b1f364e2d9b0b97048227e1a5" hidden="1">'Basic &amp; Diluted EPS'!#REF!</definedName>
    <definedName name="_RIVd9e4d2ea3e144ad28587289492f59656" hidden="1">#REF!</definedName>
    <definedName name="_RIVd9ed763ca8494b759aa2efed426da471" hidden="1">#REF!</definedName>
    <definedName name="_RIVda01d13e516e48e0accb973466890c0f" hidden="1">#REF!</definedName>
    <definedName name="_RIVda09c977873d441c820abb2c9e1ec046" hidden="1">#REF!</definedName>
    <definedName name="_RIVda0d4f4e3e81481ea91963d8266479a4" hidden="1">#REF!</definedName>
    <definedName name="_RIVda1c47aea72744a79b8ea2135d898240" hidden="1">#REF!</definedName>
    <definedName name="_RIVda214fdd5ae84ef79fdd0b57eb3ae1bf" hidden="1">#REF!</definedName>
    <definedName name="_RIVda49896df197435583c8f0cc7803ec93" hidden="1">#REF!</definedName>
    <definedName name="_RIVda58acad657b48a38a229c04e5272321" hidden="1">#REF!</definedName>
    <definedName name="_RIVda81c54ba72a45cbb814e8f7f2dbf220" hidden="1">#REF!</definedName>
    <definedName name="_RIVdaa931fe6bdf4b15aa6057590ed7be47" hidden="1">'Fees per Million QTD'!$E:$E</definedName>
    <definedName name="_RIVdab06fc213894f9daaef891af03e7f8d" hidden="1">#REF!</definedName>
    <definedName name="_RIVdab6e5e446fd440eae14e1939fc2fc6a" hidden="1">#REF!</definedName>
    <definedName name="_RIVdaba1c0d1d8f48a7a12c5e8808bc1ac5" hidden="1">#REF!</definedName>
    <definedName name="_RIVdac2214bb88f4200b7a872d7b9b9eeb7" hidden="1">#REF!</definedName>
    <definedName name="_RIVdadb5e28a80d49af9c731b522bfd275b" hidden="1">#REF!</definedName>
    <definedName name="_RIVdae79e0e77c046218a1ebe4f088a6e1b" hidden="1">'Fees per Million QTD'!$M:$M</definedName>
    <definedName name="_RIVdaf66d3ecc6b49ffbfcc8fe97aea9664" hidden="1">#REF!</definedName>
    <definedName name="_RIVdb342be87449474980d340a0d50945cc" hidden="1">#REF!</definedName>
    <definedName name="_RIVdb6b6bcfd9e9498289c3037e3772d114" hidden="1">#REF!</definedName>
    <definedName name="_RIVdb8daa688eac40e4988c3c0a6f762c46" hidden="1">#REF!</definedName>
    <definedName name="_RIVdc693a21728f483c8edce0b5407de087" hidden="1">#REF!</definedName>
    <definedName name="_RIVdcce19e01f8347a18f72630e346029d2" hidden="1">#REF!</definedName>
    <definedName name="_RIVdcf5e17c66cf4bdca397f096c812145f" hidden="1">#REF!</definedName>
    <definedName name="_RIVdcfa3763a9634d9f81b6f6195dd89785" hidden="1">'Adjusted Expenses'!$E:$E</definedName>
    <definedName name="_RIVdcfae144efb74fdd9c92ded6f8e9bea4" hidden="1">#REF!</definedName>
    <definedName name="_RIVdd2614be5c484eda95ddde5923f655a8" hidden="1">#REF!</definedName>
    <definedName name="_RIVdd275e6402ca4418b1d91b5f4f4b0c03" hidden="1">#REF!</definedName>
    <definedName name="_RIVdd3e53e7a21f4cdeb0240844faeff647" hidden="1">#REF!</definedName>
    <definedName name="_RIVdd4a4b6c42204146bc7db59c22ec94e7" hidden="1">#REF!</definedName>
    <definedName name="_RIVdd62f45368f24a80853241b7388cba5d" hidden="1">#REF!</definedName>
    <definedName name="_RIVdd9d8f76c1f04cef807d9ba3adbad8ec" hidden="1">#REF!</definedName>
    <definedName name="_RIVddabc7d6727b4b6793c1ceb3d29cd1a7" hidden="1">#REF!</definedName>
    <definedName name="_RIVddc5efae8e5b4097af3c9bbb6a43c310" hidden="1">#REF!</definedName>
    <definedName name="_RIVdddcea93393743baa194f54f4fce946d" hidden="1">#REF!</definedName>
    <definedName name="_RIVddf4a20a2789498199600e58dd97b8d3" hidden="1">#REF!</definedName>
    <definedName name="_RIVde029dfe7af847fe9b20244cfb511699" hidden="1">#REF!</definedName>
    <definedName name="_RIVde055ec661e4475e9a742d830f84661a" hidden="1">#REF!</definedName>
    <definedName name="_RIVde19f0b519734744a554957925b82f35" hidden="1">'Wtd Avg Shares Outstanding'!$6:$6</definedName>
    <definedName name="_RIVde3c98fd335642b5b3d991c97662a163" hidden="1">'Income Statement'!$8:$8</definedName>
    <definedName name="_RIVde446e45fd5241039764fbb37240b5de" hidden="1">#REF!</definedName>
    <definedName name="_RIVde5589ac43e84570b051a72de5b6cb2f" hidden="1">#REF!</definedName>
    <definedName name="_RIVde57e40204ab4831b55ad939236ab14b" hidden="1">#REF!</definedName>
    <definedName name="_RIVde5c149b63c846b8a1fb6568fa010079" hidden="1">#REF!</definedName>
    <definedName name="_RIVde6b78165429428aa7f97009a5da17af" hidden="1">#REF!</definedName>
    <definedName name="_RIVde720548e77e4688a9420da76cdff5c0" hidden="1">#REF!</definedName>
    <definedName name="_RIVde896769267248478e82ee9d125f619f" hidden="1">#REF!</definedName>
    <definedName name="_RIVdec8b65150a54722a0ede10bf2355643" hidden="1">#REF!</definedName>
    <definedName name="_RIVdee78962e1fa487aa9d856fe1a9380c7" hidden="1">#REF!</definedName>
    <definedName name="_RIVdeeb85f15e364758a0b9d2d17b4177fe" hidden="1">#REF!</definedName>
    <definedName name="_RIVdf134d44e2b44370a35bb6aa19465814" hidden="1">#REF!</definedName>
    <definedName name="_RIVdf13530a038746c083ce555785a77f55" hidden="1">#REF!</definedName>
    <definedName name="_RIVdf9f9c1c7ad7486995c77067cf5cd3f3" hidden="1">#REF!</definedName>
    <definedName name="_RIVdfa0c62145764001a6d6afbc26e50d16" hidden="1">#REF!</definedName>
    <definedName name="_RIVdfaefbc99bb94343950d06b337d89e43" hidden="1">#REF!</definedName>
    <definedName name="_RIVdfb4f63735ef4fc78c299fc9a04ec275" hidden="1">#REF!</definedName>
    <definedName name="_RIVdfbe67a5ae2c4fb49073073fbe6931e1" hidden="1">#REF!</definedName>
    <definedName name="_RIVdfd6f55db4e04b5c8202e54cd7d7944c" hidden="1">#REF!</definedName>
    <definedName name="_RIVe00dc51a0f324c08855d37e7bc8f3d01" hidden="1">'Income Statement'!$17:$17</definedName>
    <definedName name="_RIVe0795dcbbee44f18a7df261245779fe9" hidden="1">#REF!</definedName>
    <definedName name="_RIVe0d4344be38f43fa9cf36d26f767b86b" hidden="1">#REF!</definedName>
    <definedName name="_RIVe0f4dadf2745483198241d0a9203a7da" hidden="1">#REF!</definedName>
    <definedName name="_RIVe0f84ab34bbc4e8f92bd05be5ce851e2" hidden="1">#REF!</definedName>
    <definedName name="_RIVe107383a79fa48c2952cd142aad743a6" hidden="1">#REF!</definedName>
    <definedName name="_RIVe1189eeb795546d28d7ba562495052d4" hidden="1">#REF!</definedName>
    <definedName name="_RIVe136bb9a861b47a48be8ee7affbde342" hidden="1">#REF!</definedName>
    <definedName name="_RIVe15a1a1a4f0845cb9315da6e9e28a5c6" hidden="1">#REF!</definedName>
    <definedName name="_RIVe16475902529427f8bcffca6978766b3" hidden="1">#REF!</definedName>
    <definedName name="_RIVe177085722f149d29ac70aa8fc5bf83a" hidden="1">#REF!</definedName>
    <definedName name="_RIVe1781c14ffb74150b9d956051d2e136e" hidden="1">#REF!</definedName>
    <definedName name="_RIVe18037234127419ca82313b5178a6e70" hidden="1">#REF!</definedName>
    <definedName name="_RIVe1867a9d5b894041abc1a6ce6c05083e" hidden="1">#REF!</definedName>
    <definedName name="_RIVe18e3d6831f54982be96b21855f26c59" hidden="1">#REF!</definedName>
    <definedName name="_RIVe19826fd788a4490830c0449ca0320eb" hidden="1">#REF!</definedName>
    <definedName name="_RIVe1d24db2822746d9938d0fae9c0cd2a5" hidden="1">#REF!</definedName>
    <definedName name="_RIVe1f5aac681494a8aa0af6b3691c7be74" hidden="1">#REF!</definedName>
    <definedName name="_RIVe1fff1e6a3b2477da52884b676f1bbc1" hidden="1">#REF!</definedName>
    <definedName name="_RIVe20986794a764e7ab91a987c5c671fb1" hidden="1">#REF!</definedName>
    <definedName name="_RIVe2187991852d448ebbbd272ae7cd8f6c" hidden="1">#REF!</definedName>
    <definedName name="_RIVe22341895450495b9b411e1be03ec794" hidden="1">#REF!</definedName>
    <definedName name="_RIVe232db8154cf468ea8ab16114adc8f3f" hidden="1">#REF!</definedName>
    <definedName name="_RIVe265fef41cdc45b19c5f7a2c4dd291ac" hidden="1">#REF!</definedName>
    <definedName name="_RIVe280eaa804f4455fb1b82869f2ccb7cb" hidden="1">#REF!</definedName>
    <definedName name="_RIVe2a3161e48b8424a9d291b01e40cc395" hidden="1">#REF!</definedName>
    <definedName name="_RIVe2a72f084aa6468f9d061b1aafb1e178" hidden="1">#REF!</definedName>
    <definedName name="_RIVe2b015a125534f8fa4836079f555ea6b" hidden="1">#REF!</definedName>
    <definedName name="_RIVe2c32a9fbf064e808f68e26344f1e766" hidden="1">#REF!</definedName>
    <definedName name="_RIVe2d424a0525c4c68b28edd884ee9bbe5" hidden="1">#REF!</definedName>
    <definedName name="_RIVe2e593693f594813aef332c9b4b11b17" hidden="1">'Select Financial Results QTD'!$7:$7</definedName>
    <definedName name="_RIVe300e948c6c247c297160d3230ef2d63" hidden="1">#REF!</definedName>
    <definedName name="_RIVe3105edaaacf4d069ffe39adf2988d5f" hidden="1">'Wtd Avg Shares Outstanding'!#REF!</definedName>
    <definedName name="_RIVe31960ca99c946ec8e882cd703abed51" hidden="1">#REF!</definedName>
    <definedName name="_RIVe335915a56a34deea2f0123f21f0c68f" hidden="1">'Basic &amp; Diluted EPS'!$8:$8</definedName>
    <definedName name="_RIVe34257e8ea034ef5be6c21dc0c9cdc2f" hidden="1">#REF!</definedName>
    <definedName name="_RIVe34395d4872d4934b7f6ef90a7f5d26d" hidden="1">#REF!</definedName>
    <definedName name="_RIVe348cad4790a4c4db5e2a6d0e53fe019" hidden="1">#REF!</definedName>
    <definedName name="_RIVe34a88b7ac994e8ea76a1bf4688e46b4" hidden="1">#REF!</definedName>
    <definedName name="_RIVe380efb1202e40589e86396c791eecd3" hidden="1">#REF!</definedName>
    <definedName name="_RIVe391ff1e59d24e9fbbdc49f2fcca9da6" hidden="1">#REF!</definedName>
    <definedName name="_RIVe39ecba377614da193ae07aa6483c685" hidden="1">#REF!</definedName>
    <definedName name="_RIVe3a3ee8150a347dba94cb91c9c9436c3" hidden="1">'Adjusted EBITDA'!$B:$B</definedName>
    <definedName name="_RIVe3b5a35bb594432db7473bd20371c9f3" hidden="1">#REF!</definedName>
    <definedName name="_RIVe3ee7b54161143cea142d3bcb77a1322" hidden="1">#REF!</definedName>
    <definedName name="_RIVe40474c7e6d4413c832d3d0fea756bb3" hidden="1">#REF!</definedName>
    <definedName name="_RIVe41fbd89eca8496d8d03323f4e00c84c" hidden="1">#REF!</definedName>
    <definedName name="_RIVe42183846b624595a65faeb9ada16787" hidden="1">#REF!</definedName>
    <definedName name="_RIVe42b9c9f32684af0897682dbe014fe53" hidden="1">#REF!</definedName>
    <definedName name="_RIVe4314fd64ce441d39ab2f02f83f03e1d" hidden="1">#REF!</definedName>
    <definedName name="_RIVe438f8af74fb41339fdfcf72a3daf772" hidden="1">#REF!</definedName>
    <definedName name="_RIVe4405ab0e0444c44b1ad1204dae2e43a" hidden="1">#REF!</definedName>
    <definedName name="_RIVe44207774de046419c90b1789c6114b6" hidden="1">#REF!</definedName>
    <definedName name="_RIVe446397a8ed64f3d9de1193e37da7843" hidden="1">#REF!</definedName>
    <definedName name="_RIVe44a9afebd1043c9b33c07c90f564c79" hidden="1">#REF!</definedName>
    <definedName name="_RIVe45bff6b12a0416486f9b1d5adf81ae8" hidden="1">#REF!</definedName>
    <definedName name="_RIVe4b2177f664b412e9a2bf530e8c9c4d6" hidden="1">#REF!</definedName>
    <definedName name="_RIVe4b9066d59f147568744cf3d4fbd4018" hidden="1">#REF!</definedName>
    <definedName name="_RIVe4e001f4b5c74f04b57cbd8af02234f5" hidden="1">'Adjusted EBITDA'!$16:$16</definedName>
    <definedName name="_RIVe4ea341c43bd4cc9805f6e5fd0b3ff86" hidden="1">#REF!</definedName>
    <definedName name="_RIVe528ea3a388e4f71839451a1bd79837e" hidden="1">#REF!</definedName>
    <definedName name="_RIVe52b38d1b69f4c60a997a196eef2c82f" hidden="1">#REF!</definedName>
    <definedName name="_RIVe54318903cb949919cddec23372c4526" hidden="1">#REF!</definedName>
    <definedName name="_RIVe543f97b19be45b899b2a75c9c4cc632" hidden="1">#REF!</definedName>
    <definedName name="_RIVe55202d8a33d4595a16a04387fdb897a" hidden="1">#REF!</definedName>
    <definedName name="_RIVe553bd46914a4713aaf20dcb931ad5b2" hidden="1">#REF!</definedName>
    <definedName name="_RIVe5558346892a4e1b9857e0c35d5870fc" hidden="1">#REF!</definedName>
    <definedName name="_RIVe557f25c4e3c4987aeb3cf198ec115e5" hidden="1">#REF!</definedName>
    <definedName name="_RIVe560bbee492844b8ae59dd7c7491f8b1" hidden="1">#REF!</definedName>
    <definedName name="_RIVe5638f212aa640ba98c9c2061dfd64c5" hidden="1">#REF!</definedName>
    <definedName name="_RIVe58e95086b884409b5fb760305bd5b60" hidden="1">#REF!</definedName>
    <definedName name="_RIVe5b627ad43914c3d9b48a711e70cf584" hidden="1">#REF!</definedName>
    <definedName name="_RIVe5cedd7108624584a8df246a5eec1f9d" hidden="1">#REF!</definedName>
    <definedName name="_RIVe5cf4e2f70fe4dd3bd5f6b0f8a10ecc9" hidden="1">#REF!</definedName>
    <definedName name="_RIVe5e3dab0559e45b0995a9b0fedcedc81" hidden="1">#REF!</definedName>
    <definedName name="_RIVe5f986ad565e4e2789c54e57a1c21218" hidden="1">#REF!</definedName>
    <definedName name="_RIVe60b2ddc281247e5a5394c8dd9e285d7" hidden="1">#REF!</definedName>
    <definedName name="_RIVe61253bdcd8f43119773b2f3b9f6ca8b" hidden="1">#REF!</definedName>
    <definedName name="_RIVe66931c3c6b84c50961df1a90df51c43" hidden="1">#REF!</definedName>
    <definedName name="_RIVe6813a860a6449669b28c9534e3709ca" hidden="1">#REF!</definedName>
    <definedName name="_RIVe6986c216f064cd79b7084eff545728e" hidden="1">#REF!</definedName>
    <definedName name="_RIVe6b44459006e48c484ae4fa56981dcd4" hidden="1">#REF!</definedName>
    <definedName name="_RIVe6baddaae4cb4e3d8e53fd584170d500" hidden="1">#REF!</definedName>
    <definedName name="_RIVe709c726f5bf4166b2dfc936c19dcdca" hidden="1">#REF!</definedName>
    <definedName name="_RIVe72e9ad68940480b85f01f473f2f57a3" hidden="1">#REF!</definedName>
    <definedName name="_RIVe72ff6b046b146468b0b40df8985d5b7" hidden="1">#REF!</definedName>
    <definedName name="_RIVe7330d892b1d4908a7c684c4ac78576a" hidden="1">#REF!</definedName>
    <definedName name="_RIVe734efce50404918928f493955a73402" hidden="1">'Income Statement'!#REF!</definedName>
    <definedName name="_RIVe740e8af60b942b68e3e3294e73c3fd5" hidden="1">#REF!</definedName>
    <definedName name="_RIVe741357a5e9e4fd7811efed484a8ed7b" hidden="1">#REF!</definedName>
    <definedName name="_RIVe752b1201ba043cdb87da510492aaf2b" hidden="1">#REF!</definedName>
    <definedName name="_RIVe75586f21e3c4fe2bb2ee850dcc85dbc" hidden="1">#REF!</definedName>
    <definedName name="_RIVe7558f9de6634751965945174116c148" hidden="1">'Adjusted Expenses'!$16:$16</definedName>
    <definedName name="_RIVe768f0d789e844cd9fed65961815ec16" hidden="1">#REF!</definedName>
    <definedName name="_RIVe7a88e3fff9746b7ba91b32790ea9057" hidden="1">#REF!</definedName>
    <definedName name="_RIVe7ad1ca3b6d9462888dc22cca564354e" hidden="1">#REF!</definedName>
    <definedName name="_RIVe7c8cce004694130a15327071e8854e9" hidden="1">#REF!</definedName>
    <definedName name="_RIVe7d816a9f39d4285bc343774704cc57e" hidden="1">#REF!</definedName>
    <definedName name="_RIVe7e6232e3f484b54ae36665d0e5001ed" hidden="1">#REF!</definedName>
    <definedName name="_RIVe80b4382802e48cba4c2375cd79ef3d7" hidden="1">#REF!</definedName>
    <definedName name="_RIVe816e826ea074a2cb1567a1d6cb73159" hidden="1">#REF!</definedName>
    <definedName name="_RIVe81a932321d34059aca08bab8bc4da48" hidden="1">#REF!</definedName>
    <definedName name="_RIVe82cc35597f5480eb5c50d19b71bc439" hidden="1">#REF!</definedName>
    <definedName name="_RIVe83052b32f064d9ab0172bf5742f3128" hidden="1">#REF!</definedName>
    <definedName name="_RIVe83ddaa4e1a74dff8a67847363aca3fd" hidden="1">#REF!</definedName>
    <definedName name="_RIVe852e57eb26640e5856820178f3c272f" hidden="1">#REF!</definedName>
    <definedName name="_RIVe87ae945ead74d3f9201f261f3ca8cd6" hidden="1">#REF!</definedName>
    <definedName name="_RIVe8a03f0ed08d4a58b476df95d973fed6" hidden="1">#REF!</definedName>
    <definedName name="_RIVe8a58dc5f83f4440aabeddb69ecd3a0c" hidden="1">'Adjusted Diluted EPS'!$16:$16</definedName>
    <definedName name="_RIVe8d3dc97b17f47cdaca33fa1f99c1a61" hidden="1">'Free Cash Flows'!$11:$11</definedName>
    <definedName name="_RIVe8db51df5ed049888a7a7bbb059fd358" hidden="1">#REF!</definedName>
    <definedName name="_RIVe90f7f5622cb450f99424097fa0b1719" hidden="1">#REF!</definedName>
    <definedName name="_RIVe91c75d45c504a5b8e0a08c268a0a432" hidden="1">#REF!</definedName>
    <definedName name="_RIVe936d5852cda4e919d62d3dde9899e31" hidden="1">#REF!</definedName>
    <definedName name="_RIVe999c97a23e74d7db4d7e2a1c617a895" hidden="1">#REF!</definedName>
    <definedName name="_RIVe9d24499110443a99d8648eea621e5d9" hidden="1">#REF!</definedName>
    <definedName name="_RIVe9e226ac532f41d6a334fb9e8e51e0dd" hidden="1">#REF!</definedName>
    <definedName name="_RIVe9e8badda91b46f8824b6df72b0013b4" hidden="1">#REF!</definedName>
    <definedName name="_RIVe9fa86e01658473888552295f6eacf33" hidden="1">#REF!</definedName>
    <definedName name="_RIVea0ac2646ac54a398a6c696066204ac6" hidden="1">#REF!</definedName>
    <definedName name="_RIVeaa52c6d23f0492ca34b22e47b570a0e" hidden="1">#REF!</definedName>
    <definedName name="_RIVeaada975c2104e8083ca22d0f0e4f521" hidden="1">#REF!</definedName>
    <definedName name="_RIVeab20c92daef4c8eb9dbeeae71f6cb90" hidden="1">#REF!</definedName>
    <definedName name="_RIVeac0cbb21a3a45faa19d3b71b4d1de1e" hidden="1">#REF!</definedName>
    <definedName name="_RIVeae512a2fa4b4c92beda3c7171e11448" hidden="1">#REF!</definedName>
    <definedName name="_RIVeae5bafd23c4481c86975e872f873735" hidden="1">#REF!</definedName>
    <definedName name="_RIVeb0a79c719bb40d89c2497e061d65b62" hidden="1">#REF!</definedName>
    <definedName name="_RIVeb41707242114db4b6e2a8e3d4159561" hidden="1">#REF!</definedName>
    <definedName name="_RIVeb459e27225d4c099f21ea580cc70868" hidden="1">#REF!</definedName>
    <definedName name="_RIVeb46085f854d46bf869fbbf2ddf853c3" hidden="1">#REF!</definedName>
    <definedName name="_RIVeba0def684074313808b3c390dd6f30d" hidden="1">#REF!</definedName>
    <definedName name="_RIVeba4f2cac3d04d65a6aed2b91f5f6e24" hidden="1">#REF!</definedName>
    <definedName name="_RIVebf6d10956c5414f9ac73e3b1d602014" hidden="1">#REF!</definedName>
    <definedName name="_RIVebfc9af2c1b14c21b06129f795cffce8" hidden="1">#REF!</definedName>
    <definedName name="_RIVec02022fb9594128a737b93ad789a9c2" hidden="1">#REF!</definedName>
    <definedName name="_RIVec024a38520b49f285b18671ae350703" hidden="1">#REF!</definedName>
    <definedName name="_RIVec0f8a4fc664451b957461bb2c6efd6d" hidden="1">#REF!</definedName>
    <definedName name="_RIVec36e5b388644beb8200a59f7fce7fbd" hidden="1">'Wtd Avg Shares Outstanding'!#REF!</definedName>
    <definedName name="_RIVec4b86efc4a64ff6bc86290ba3ec5ad6" hidden="1">#REF!</definedName>
    <definedName name="_RIVec4c4318dfd342cfa6db22c32dc57e2f" hidden="1">#REF!</definedName>
    <definedName name="_RIVec5811d5d4154a4397a88d76bb615b65" hidden="1">#REF!</definedName>
    <definedName name="_RIVec5aa1a22f2f49c59bb039d5fa72b57c" hidden="1">#REF!</definedName>
    <definedName name="_RIVec8e50f0a985458696ee4b36856d74e5" hidden="1">#REF!</definedName>
    <definedName name="_RIVecbd4cce5d304f4d9598dfb95775e9ab" hidden="1">#REF!</definedName>
    <definedName name="_RIVecd773a5acfb4ab3b54e7cd17e37f491" hidden="1">#REF!</definedName>
    <definedName name="_RIVece003676a7b499188551e05b8a8f47b" hidden="1">#REF!</definedName>
    <definedName name="_RIVed0694612d2840299270153710e04e2e" hidden="1">'Adjusted Diluted EPS'!$C:$C</definedName>
    <definedName name="_RIVed1116a2ac544d8a9c6535b8e244efcb" hidden="1">#REF!</definedName>
    <definedName name="_RIVed15506c778e455091bdd8817f8ea176" hidden="1">#REF!</definedName>
    <definedName name="_RIVed1f97aa8b05427d83a494dd6f58ca0a" hidden="1">#REF!</definedName>
    <definedName name="_RIVed451a6f54194cd8b3b3143b6afc0d33" hidden="1">'Select Financial Results QTD'!$D:$D</definedName>
    <definedName name="_RIVed457d2aa9cf4a1480c09d9302374cbe" hidden="1">#REF!</definedName>
    <definedName name="_RIVed523533b3614618a9ff87ed2758a796" hidden="1">#REF!</definedName>
    <definedName name="_RIVed63ed36095745d385e537b1cf6d4e69" hidden="1">#REF!</definedName>
    <definedName name="_RIVed6d3b5531204254a4f0db84519e886f" hidden="1">'Adjusted Expenses'!$D:$D</definedName>
    <definedName name="_RIVed7e09a992f546b28a4788f0b67f2d30" hidden="1">#REF!</definedName>
    <definedName name="_RIVed8ea3a0a2ae4beba16ab6796bb6fa62" hidden="1">#REF!</definedName>
    <definedName name="_RIVed8fe0543cc74512833c0734e046ba8e" hidden="1">#REF!</definedName>
    <definedName name="_RIVeda84cd1d4b44360b37195665713029f" hidden="1">'Income Statement'!#REF!</definedName>
    <definedName name="_RIVedae18890d7b473e889ae44e7e287926" hidden="1">#REF!</definedName>
    <definedName name="_RIVedb8339bd3bd4d0084f75f08ed2971a8" hidden="1">#REF!</definedName>
    <definedName name="_RIVedcc862068614baf8eca859ce4a59fc0" hidden="1">#REF!</definedName>
    <definedName name="_RIVedd297a1eae84bae8b3b9521731be424" hidden="1">#REF!</definedName>
    <definedName name="_RIVee0dc190259c4bfcaaeb5e94ab82e1b7" hidden="1">#REF!</definedName>
    <definedName name="_RIVee20dada832a4f3ead3b8fadc69d7e5a" hidden="1">#REF!</definedName>
    <definedName name="_RIVee2bf2069e184a169788fa33ce863bb4" hidden="1">#REF!</definedName>
    <definedName name="_RIVee36f7378e8a4d4b98b4e902067e971e" hidden="1">#REF!</definedName>
    <definedName name="_RIVee42698ed1544e97a44149201fcd553d" hidden="1">'Adjusted EBITDA'!$10:$10</definedName>
    <definedName name="_RIVee6336fcf37b4bd6907a184fd8b72d46" hidden="1">#REF!</definedName>
    <definedName name="_RIVee66c6c2c22e4c78941c8418e70fbac8" hidden="1">'Adjusted Diluted EPS'!$G:$G</definedName>
    <definedName name="_RIVee715010cf6c4b74a1d7e1146fae3b4f" hidden="1">#REF!</definedName>
    <definedName name="_RIVee812f5e09fb4d4abf9c1399f326bde6" hidden="1">'Basic &amp; Diluted EPS'!$D:$D</definedName>
    <definedName name="_RIVee8fb06c3e95466dbcf7c91baaa727e0" hidden="1">#REF!</definedName>
    <definedName name="_RIVee914f771f284f44989a0d4397f31004" hidden="1">#REF!</definedName>
    <definedName name="_RIVee91c5f3f1244168a313f82bb49c6519" hidden="1">#REF!</definedName>
    <definedName name="_RIVeea243db148f4d6c98bfe81956b41182" hidden="1">'Free Cash Flows'!#REF!</definedName>
    <definedName name="_RIVeea623bfec564b16a918ace4a3482d8d" hidden="1">#REF!</definedName>
    <definedName name="_RIVef3e18ea19974b42a982a01a0a0071b0" hidden="1">#REF!</definedName>
    <definedName name="_RIVef4bc736a5824cf491c2b59ad4d2c604" hidden="1">'Income Statement'!$34:$34</definedName>
    <definedName name="_RIVef6052d7540b4acd8fda4699f3c92357" hidden="1">#REF!</definedName>
    <definedName name="_RIVef6600ebb92d4643b26aecd4644302b0" hidden="1">#REF!</definedName>
    <definedName name="_RIVef9e901ac3604f49ae7ccd604a392b6c" hidden="1">'Fees per Million QTD'!$K:$K</definedName>
    <definedName name="_RIVefa335c6d2924a5a82cbd5b41f8b5ead" hidden="1">#REF!</definedName>
    <definedName name="_RIVefccc9048ea643ad9e29ec7e9642f810" hidden="1">#REF!</definedName>
    <definedName name="_RIVefd11cb03afc4b628764de8184e9231f" hidden="1">#REF!</definedName>
    <definedName name="_RIVeff8a677cb684139bd187d1481f30d7e" hidden="1">'Wtd Avg Shares Outstanding'!#REF!</definedName>
    <definedName name="_RIVf005b2c55c7044c9bfb990b2dc51e91b" hidden="1">#REF!</definedName>
    <definedName name="_RIVf0118ef18636452997597ea130b6e7fb" hidden="1">#REF!</definedName>
    <definedName name="_RIVf0344591cc584078a366b81904a4ed60" hidden="1">#REF!</definedName>
    <definedName name="_RIVf0799c4782b5458a9e50b164dd5e8a8c" hidden="1">'Gross Rev by Asset Class QTD'!$P:$P</definedName>
    <definedName name="_RIVf07ce116e7664975a5b8db530c880bec" hidden="1">#REF!</definedName>
    <definedName name="_RIVf0929ac5879a43d3a6712cc03cba4e81" hidden="1">#REF!</definedName>
    <definedName name="_RIVf09e47e8cae2451db84889b11276febf" hidden="1">'Wtd Avg Shares Outstanding'!$F:$F</definedName>
    <definedName name="_RIVf0b6ef772db24ef0a6e45e3e928cfef9" hidden="1">#REF!</definedName>
    <definedName name="_RIVf0c989c1ef3a4862b4ddd86532ab5d8c" hidden="1">#REF!</definedName>
    <definedName name="_RIVf0d9afa567614e1896cf0bd5096e81b0" hidden="1">#REF!</definedName>
    <definedName name="_RIVf0ddcf7f72734f25aa969548dd503797" hidden="1">#REF!</definedName>
    <definedName name="_RIVf10a1f9a26b940d284e55c181d155837" hidden="1">#REF!</definedName>
    <definedName name="_RIVf1152756b54b4244b344f794b896b3f4" hidden="1">#REF!</definedName>
    <definedName name="_RIVf12ca5c9acaa472298a5bd0a9d088326" hidden="1">#REF!</definedName>
    <definedName name="_RIVf137039657c8411aacbbb938fb37b4ab" hidden="1">#REF!</definedName>
    <definedName name="_RIVf13d05e38dad45239985cd7fca882558" hidden="1">#REF!</definedName>
    <definedName name="_RIVf14fb6d9f1924ca8b30e3584667d9471" hidden="1">#REF!</definedName>
    <definedName name="_RIVf189b6e2d7a6476b975a3f899d11da52" hidden="1">#REF!</definedName>
    <definedName name="_RIVf1a7560c0f53403e87266def38beb891" hidden="1">#REF!</definedName>
    <definedName name="_RIVf1c079ae34fc4eeda1774156acfcf7b0" hidden="1">#REF!</definedName>
    <definedName name="_RIVf1cb18158e5b4ee89776a1c024a14ba6" hidden="1">#REF!</definedName>
    <definedName name="_RIVf200ec4469b24e98aeb1aedd68caba0f" hidden="1">#REF!</definedName>
    <definedName name="_RIVf22e05417b774194adad39fe7d30d2d6" hidden="1">#REF!</definedName>
    <definedName name="_RIVf23314ca0fb0404cb88d7d0e9313b926" hidden="1">#REF!</definedName>
    <definedName name="_RIVf235c287bda34d08bd267457381c8a47" hidden="1">#REF!</definedName>
    <definedName name="_RIVf2544c0a4d4f4b56b5ee822cc4644946" hidden="1">#REF!</definedName>
    <definedName name="_RIVf2604b34e14946b5a4dad2663f759de4" hidden="1">#REF!</definedName>
    <definedName name="_RIVf273feb736234f308677a201f1dd3660" hidden="1">#REF!</definedName>
    <definedName name="_RIVf276f5bbbdeb449cbce88ab1922bc8a9" hidden="1">#REF!</definedName>
    <definedName name="_RIVf2b4a01ae1fa42ea844e91d8fbd91bc3" hidden="1">#REF!</definedName>
    <definedName name="_RIVf2dce8cd38ce45fbbe4dd52873c451af" hidden="1">#REF!</definedName>
    <definedName name="_RIVf2ec98ef38ab4f9f9ac49ced836d355d" hidden="1">'Adjusted Diluted EPS'!#REF!</definedName>
    <definedName name="_RIVf2ee849ae5f041e29c907c8194f97ea3" hidden="1">#REF!</definedName>
    <definedName name="_RIVf2f49e578c954601a0f098beccfbd351" hidden="1">#REF!</definedName>
    <definedName name="_RIVf2f5e20ac1494f57bff2ef4940130354" hidden="1">#REF!</definedName>
    <definedName name="_RIVf3181b42469744b1af9bdf72e37aad49" hidden="1">#REF!</definedName>
    <definedName name="_RIVf3393cc7a99840a9a505b4af513795ad" hidden="1">#REF!</definedName>
    <definedName name="_RIVf34bddee70f647088a1de17e61fee623" hidden="1">#REF!</definedName>
    <definedName name="_RIVf35e98ca25d74f8a955c264cc0466237" hidden="1">#REF!</definedName>
    <definedName name="_RIVf362c56140fc4bbca268c1f1a8e8c7b6" hidden="1">#REF!</definedName>
    <definedName name="_RIVf368ce8bc7e9439cbe88bd936e445fe0" hidden="1">'Fees per Million QTD'!$R:$R</definedName>
    <definedName name="_RIVf3920ae5c1b1430e907fe2f4e8554699" hidden="1">#REF!</definedName>
    <definedName name="_RIVf3977bf16cfa463b9ba3d48da9b9af60" hidden="1">#REF!</definedName>
    <definedName name="_RIVf3aba359d18146dab5dba0f817452af3" hidden="1">#REF!</definedName>
    <definedName name="_RIVf3b18c2f143a45129a828c73bac0e69e" hidden="1">'Basic &amp; Diluted EPS'!#REF!</definedName>
    <definedName name="_RIVf3c9e9ab57b840a6b3f665355f4ae69b" hidden="1">#REF!</definedName>
    <definedName name="_RIVf3cdec9da8af4e5e8c6c297e2fea7106" hidden="1">#REF!</definedName>
    <definedName name="_RIVf3d1c3d971c84bfb8b59b2e9728d7a28" hidden="1">#REF!</definedName>
    <definedName name="_RIVf3dff799ed3349b6af3176864494c487" hidden="1">#REF!</definedName>
    <definedName name="_RIVf3e58b0101204a8da2c286328984b740" hidden="1">#REF!</definedName>
    <definedName name="_RIVf3e63266687a4b818d93fdc3d95c53ab" hidden="1">#REF!</definedName>
    <definedName name="_RIVf3fc6708f4a5406986631d97aa2e271a" hidden="1">#REF!</definedName>
    <definedName name="_RIVf400e439e02943a59f78854fc1cea103" hidden="1">#REF!</definedName>
    <definedName name="_RIVf4458e7f6d584f19b045ba2ce4a200b6" hidden="1">#REF!</definedName>
    <definedName name="_RIVf475e587058d4678bad3a10a6ce47958" hidden="1">#REF!</definedName>
    <definedName name="_RIVf49c150a54d44ea1b68626a625a796cb" hidden="1">#REF!</definedName>
    <definedName name="_RIVf4a0947cebb2407f807c0fa48480c56d" hidden="1">#REF!</definedName>
    <definedName name="_RIVf4c89799127442218a3d735b9a49f4ed" hidden="1">#REF!</definedName>
    <definedName name="_RIVf50b81475e1e437ea876bc78114ba4f3" hidden="1">'Wtd Avg Shares Outstanding'!#REF!</definedName>
    <definedName name="_RIVf5128c2abb34463e9733d821bf5a96b0" hidden="1">#REF!</definedName>
    <definedName name="_RIVf52db5c0fc9842929768b8a1162ff8a1" hidden="1">#REF!</definedName>
    <definedName name="_RIVf5be8a0f75a347e4bb399820355e5751" hidden="1">#REF!</definedName>
    <definedName name="_RIVf60f925d8e3148138b791fa686d5442c" hidden="1">#REF!</definedName>
    <definedName name="_RIVf6213ae166254d16a78000582f5880af" hidden="1">#REF!</definedName>
    <definedName name="_RIVf62be5b22ce542a2bba58e56bcec776f" hidden="1">#REF!</definedName>
    <definedName name="_RIVf68a160df19d43e88cf2340ff22386fe" hidden="1">#REF!</definedName>
    <definedName name="_RIVf695a464cdae498bbde9f4ad2886862e" hidden="1">#REF!</definedName>
    <definedName name="_RIVf6c85fb43282436c9923e95209f0b0d0" hidden="1">#REF!</definedName>
    <definedName name="_RIVf6dc58aaee4c4d7b8fdf5934491e88e0" hidden="1">'Adjusted Diluted EPS'!$15:$15</definedName>
    <definedName name="_RIVf6f254db377946fea3a1b77b6a12de1b" hidden="1">#REF!</definedName>
    <definedName name="_RIVf70af4ac3e2246718d1c0d24523b08fa" hidden="1">#REF!</definedName>
    <definedName name="_RIVf710291c45344260afe55a75d280244a" hidden="1">#REF!</definedName>
    <definedName name="_RIVf7157508080340218f4b7e5a0d31b7c5" hidden="1">'Fees per Million QTD'!#REF!</definedName>
    <definedName name="_RIVf74d798f304f497da5b6ed33b78e6aac" hidden="1">'Adjusted Expenses'!#REF!</definedName>
    <definedName name="_RIVf757ce2c8cf84917b674bbd523a18840" hidden="1">#REF!</definedName>
    <definedName name="_RIVf75efc4301e94c2dbdae73969ea8e6f7" hidden="1">#REF!</definedName>
    <definedName name="_RIVf7602d6206164ef2b76e1192c8c45d89" hidden="1">#REF!</definedName>
    <definedName name="_RIVf763f0aac04948fb9e12823fa6ad0fd3" hidden="1">#REF!</definedName>
    <definedName name="_RIVf76a5c7662474bbba166eae6bdce0761" hidden="1">#REF!</definedName>
    <definedName name="_RIVf76e7361cb624b0d9ab2ed94fd9917d0" hidden="1">#REF!</definedName>
    <definedName name="_RIVf777d39c42c34310915eaf565845c067" hidden="1">#REF!</definedName>
    <definedName name="_RIVf78c481b90ca47fcab34c9ab67dd7753" hidden="1">#REF!</definedName>
    <definedName name="_RIVf7d28404ab254fc7a6f95e4de26202ea" hidden="1">#REF!</definedName>
    <definedName name="_RIVf7d7b2b85ed34c86b96fd8e10921217a" hidden="1">#REF!</definedName>
    <definedName name="_RIVf7ea4b55ff8e460d9b78ab80b4109645" hidden="1">#REF!</definedName>
    <definedName name="_RIVf7f3914d136c41ffba12e7640eaf5a3d" hidden="1">#REF!</definedName>
    <definedName name="_RIVf807b15abdc14b1baaa93acab11b3987" hidden="1">#REF!</definedName>
    <definedName name="_RIVf8216f2008594a7ca49b6774e72ddc12" hidden="1">#REF!</definedName>
    <definedName name="_RIVf8221565f03d4107a44af671c5e9f6c0" hidden="1">#REF!</definedName>
    <definedName name="_RIVf84c8abf3ce74b948e8410a8d3fdd914" hidden="1">#REF!</definedName>
    <definedName name="_RIVf851b13c8b5e44fca8d99afb4b704e13" hidden="1">'Wtd Avg Shares Outstanding'!$9:$9</definedName>
    <definedName name="_RIVf85b0254cb064cefa2f931af3c65291f" hidden="1">#REF!</definedName>
    <definedName name="_RIVf867bde1d1444e8aadc89a122c6b150d" hidden="1">#REF!</definedName>
    <definedName name="_RIVf8723f94834f482f8ed61d4ff32826dc" hidden="1">'Income Statement'!#REF!</definedName>
    <definedName name="_RIVf874da5bf26a4a02b36ba1eaed241055" hidden="1">#REF!</definedName>
    <definedName name="_RIVf876cf1d82ed4c63bc65da1590ea711e" hidden="1">#REF!</definedName>
    <definedName name="_RIVf87f2f756f0a420292832ea490a48516" hidden="1">#REF!</definedName>
    <definedName name="_RIVf8917d2588334ff69a7fd41b5d27cac8" hidden="1">#REF!</definedName>
    <definedName name="_RIVf8961d23b91e49d3ad8ad5ef23fa3406" hidden="1">#REF!</definedName>
    <definedName name="_RIVf8b6a6dc1418487fa6a61803db01831f" hidden="1">#REF!</definedName>
    <definedName name="_RIVf9086076bc6141ce97c0226932677840" hidden="1">#REF!</definedName>
    <definedName name="_RIVf93db4cda2fe442fa3e54854be8cdf3b" hidden="1">#REF!</definedName>
    <definedName name="_RIVf9619c4ca815488da5d8f6a8e87f9308" hidden="1">'Adjusted Diluted EPS'!$10:$10</definedName>
    <definedName name="_RIVf961c4df0d064ca7886629f430324d12" hidden="1">#REF!</definedName>
    <definedName name="_RIVf9680e61bed34b5088a4fb41713b50f7" hidden="1">#REF!</definedName>
    <definedName name="_RIVf97763f5b2e741afa09c203e3a44819c" hidden="1">#REF!</definedName>
    <definedName name="_RIVf98c0aa473b64c95a2c87bbb1be4f03e" hidden="1">#REF!</definedName>
    <definedName name="_RIVf9908197a0fd4928a9b5a0657aa69ff3" hidden="1">#REF!</definedName>
    <definedName name="_RIVf9afce2903884443b75fa95aec40dff5" hidden="1">'Adjusted Diluted EPS'!$21:$21</definedName>
    <definedName name="_RIVf9e91e9d992d4a6bb90ea01ae444341a" hidden="1">#REF!</definedName>
    <definedName name="_RIVf9ea3622ceb84521b7e4e76c5169e65f" hidden="1">#REF!</definedName>
    <definedName name="_RIVf9ed5f1ff91c48b0b5f078d8f8e339f0" hidden="1">#REF!</definedName>
    <definedName name="_RIVfa0e618300e24c4385c3bf2d7ed8657a" hidden="1">#REF!</definedName>
    <definedName name="_RIVfa274337c5604207917e1840285be4ac" hidden="1">#REF!</definedName>
    <definedName name="_RIVfa4de17e31ba4c979179ea5e946711e5" hidden="1">#REF!</definedName>
    <definedName name="_RIVfa660058790a4f6bb609574eee501ed9" hidden="1">#REF!</definedName>
    <definedName name="_RIVfa80011c9856474cbb1ae738d2a68fcf" hidden="1">#REF!</definedName>
    <definedName name="_RIVfa965987681b42e2960ecd9105a9970c" hidden="1">#REF!</definedName>
    <definedName name="_RIVfa9ff4ee22e54473b1bfe41270fbf904" hidden="1">#REF!</definedName>
    <definedName name="_RIVfad9f7cad1e94d329cc8390331172d7d" hidden="1">#REF!</definedName>
    <definedName name="_RIVfaf7e718737844dc9b74ff2710186a6c" hidden="1">#REF!</definedName>
    <definedName name="_RIVfafbfbb1f7fe4de79718de662656651f" hidden="1">#REF!</definedName>
    <definedName name="_RIVfb0054abd8094f659e10c2e48f4773b0" hidden="1">#REF!</definedName>
    <definedName name="_RIVfb0902ff6ece43888c7d8b19fe5a280c" hidden="1">#REF!</definedName>
    <definedName name="_RIVfb0bc58f72024316b8bf49ae3ed083eb" hidden="1">#REF!</definedName>
    <definedName name="_RIVfb0db6d34a2c436a8d581e4b742168db" hidden="1">#REF!</definedName>
    <definedName name="_RIVfb12542b87304990b7850b72c6ebb511" hidden="1">#REF!</definedName>
    <definedName name="_RIVfb31d0a4786143398c57b496119d0718" hidden="1">#REF!</definedName>
    <definedName name="_RIVfb3c438515ae4fdc89e2b51ec24ac22e" hidden="1">#REF!</definedName>
    <definedName name="_RIVfb435c4718914188b88eebe91784cf70" hidden="1">'Fees per Million QTD'!$B:$B</definedName>
    <definedName name="_RIVfb73564bc422405d959598ddc664d961" hidden="1">#REF!</definedName>
    <definedName name="_RIVfb8f847481c74ab49b46b30c427c682c" hidden="1">#REF!</definedName>
    <definedName name="_RIVfbb1c9c28d7f40c1a4eb8fe0821ba772" hidden="1">#REF!</definedName>
    <definedName name="_RIVfbbb6f28bb5e45b3a9411cd89ffe1183" hidden="1">#REF!</definedName>
    <definedName name="_RIVfbc517bfbaba40d1baf62ee5d1763ee4" hidden="1">#REF!</definedName>
    <definedName name="_RIVfbcdcbab6aa54f01bd2a176a0bea45cd" hidden="1">#REF!</definedName>
    <definedName name="_RIVfbe5d2a26fe7445c83fb6a4fa6f75170" hidden="1">#REF!</definedName>
    <definedName name="_RIVfbf3f39c22584d489a3059b9f04d7c59" hidden="1">#REF!</definedName>
    <definedName name="_RIVfbf53874543848fbab9cb9d671ff2d78" hidden="1">#REF!</definedName>
    <definedName name="_RIVfbfb8e1573d74fe0b6577f34027a8130" hidden="1">#REF!</definedName>
    <definedName name="_RIVfc0aff18941e41318312f2bf17c531ac" hidden="1">#REF!</definedName>
    <definedName name="_RIVfc2c94779c1d4b47ae513f671106dc89" hidden="1">#REF!</definedName>
    <definedName name="_RIVfcaaf0840de04bbc9e7e6ea2734049b1" hidden="1">#REF!</definedName>
    <definedName name="_RIVfcabe201a9d647f4b0a6e5f26a99a142" hidden="1">#REF!</definedName>
    <definedName name="_RIVfcbd2bb5d31e461d9761cafa10453e0f" hidden="1">#REF!</definedName>
    <definedName name="_RIVfcc3c66df3774dd39e0907a9139555e2" hidden="1">#REF!</definedName>
    <definedName name="_RIVfcc3ea619f8b4941bbaaabe768bb7b91" hidden="1">#REF!</definedName>
    <definedName name="_RIVfcd08ebd442241398a96bca679106990" hidden="1">#REF!</definedName>
    <definedName name="_RIVfcd0f2e2afa04c65ac4190c53746f8c4" hidden="1">#REF!</definedName>
    <definedName name="_RIVfcd83905fc0e4507b2ca3f7d96723e7a" hidden="1">#REF!</definedName>
    <definedName name="_RIVfcecfc46e5da4e8e9218e853b6bf19db" hidden="1">#REF!</definedName>
    <definedName name="_RIVfcf49bfb15e2402db0591dcfb9d57740" hidden="1">#REF!</definedName>
    <definedName name="_RIVfcf7f6cadfe04176bb2536da34583b8d" hidden="1">#REF!</definedName>
    <definedName name="_RIVfd021edd3fa2437ca3293c45b34a7af5" hidden="1">#REF!</definedName>
    <definedName name="_RIVfd11a3728fb74eb1a9409871934dcf39" hidden="1">#REF!</definedName>
    <definedName name="_RIVfd3a3dc31b0543718bb616ef31738c37" hidden="1">#REF!</definedName>
    <definedName name="_RIVfd6ea8149cbb47258101293d14763387" hidden="1">#REF!</definedName>
    <definedName name="_RIVfdc05be71751489a8b2956407051890c" hidden="1">#REF!</definedName>
    <definedName name="_RIVfde2a5a3f474486b955508a35fcb8cfa" hidden="1">'Adjusted EBITDA'!$15:$15</definedName>
    <definedName name="_RIVfdea17c80574428fba31fda5ee3055bd" hidden="1">#REF!</definedName>
    <definedName name="_RIVfe0520868c91484493bb69c0e9e8f73e" hidden="1">#REF!</definedName>
    <definedName name="_RIVfe08d62fe69d4a05a90d23572c479d74" hidden="1">#REF!</definedName>
    <definedName name="_RIVfe2f008019824faaa726a7c5adf8a906" hidden="1">#REF!</definedName>
    <definedName name="_RIVfe304372b3194c86bd7d5bcf01052707" hidden="1">#REF!</definedName>
    <definedName name="_RIVfe515e7c15ab47c4be0d5e62c798cb25" hidden="1">'Basic &amp; Diluted EPS'!$34:$34</definedName>
    <definedName name="_RIVfe532f20104244958b7abcd0ff8d818f" hidden="1">#REF!</definedName>
    <definedName name="_RIVfe91e2b313bc4e708d70dbc05ff5a3c4" hidden="1">#REF!</definedName>
    <definedName name="_RIVff2e51cb3e714a4383fc839d1fe43844" hidden="1">#REF!</definedName>
    <definedName name="_RIVff30b1d22b9c4f9499e1e68e20764ee2" hidden="1">#REF!</definedName>
    <definedName name="_RIVff39832f0a744c9b85915cbc015f1008" hidden="1">#REF!</definedName>
    <definedName name="_RIVff68e278e7c74f24a0d1e3eae1fc76b7" hidden="1">#REF!</definedName>
    <definedName name="_RIVff6b74157a9e4ceaa6aba47e46040e32" hidden="1">#REF!</definedName>
    <definedName name="_RIVff7ce4c7ba5b4a7d864024722ddb20b4" hidden="1">#REF!</definedName>
    <definedName name="_RIVff831dafd99e48cdbbb9da293343e933" hidden="1">#REF!</definedName>
    <definedName name="_RIVff85b712efba45e1bb2ffb966470db5b" hidden="1">#REF!</definedName>
    <definedName name="_RIVff89e38fe5504eb18e6efc569fb58279" hidden="1">'Adjusted Expenses'!$9:$9</definedName>
    <definedName name="_RIVff8c32a10311457ea2bedcb26726ddce" hidden="1">#REF!</definedName>
    <definedName name="_RIVffa63eb4c79442fd811d8eb1c56f17d3" hidden="1">#REF!</definedName>
    <definedName name="_RIVffef149eb6f5447fba47db73b79540bb" hidden="1">#REF!</definedName>
    <definedName name="_RIVfff7243b197740ecae425ddd037e78ac" hidden="1">#REF!</definedName>
    <definedName name="Alt_LongDate">#REF!</definedName>
    <definedName name="CP__PP_Phrase">#REF!</definedName>
    <definedName name="CP_CY_PY_YTDPhrase">#REF!</definedName>
    <definedName name="CP_Longdate">#REF!</definedName>
    <definedName name="CP_LongDate_NoComma">#REF!</definedName>
    <definedName name="CP_NoYearRef_YTDPhrase">#REF!</definedName>
    <definedName name="CP_Phrase">#REF!</definedName>
    <definedName name="CPPYYTDPhrase">#REF!</definedName>
    <definedName name="CPYTDPhrase">#REF!</definedName>
    <definedName name="CurrentPeriodEnd">#REF!</definedName>
    <definedName name="CurrentYearEnd">#REF!</definedName>
    <definedName name="CY">#REF!</definedName>
    <definedName name="CY_Numeric">#REF!</definedName>
    <definedName name="CY_PY_Phrase">#REF!</definedName>
    <definedName name="CY_PY_PY2_Phrase">#REF!</definedName>
    <definedName name="DateLookup">#REF!</definedName>
    <definedName name="Duration_Period">#REF!</definedName>
    <definedName name="Duration_Period_LC3">#REF!</definedName>
    <definedName name="Duration_Period_lowercase">#REF!</definedName>
    <definedName name="Ex_AdjustedEBITDA">'Select Financial Results QTD'!$A$7:$M$23</definedName>
    <definedName name="Ex_AdjustedExpenses">'Adjusted Expenses'!$A$6:$K$17</definedName>
    <definedName name="Ex_AssetClass_Variable_Fixed">'Gross Rev by Asset Class QTD'!$A$7:$Y$18</definedName>
    <definedName name="Ex_AverageVariable">'Fees per Million QTD'!#REF!</definedName>
    <definedName name="Ex_DilutedEPS">'Adjusted Diluted EPS'!$A$6:$H$25</definedName>
    <definedName name="Ex_DilutedEPS_PostIPO">'Wtd Avg Shares Outstanding'!$A$14:$H$15</definedName>
    <definedName name="Ex_DilutedEPS_PreIPO">'Wtd Avg Shares Outstanding'!$A$6:$H$9</definedName>
    <definedName name="Ex_DilutedEPS2018">'Wtd Avg Shares Outstanding'!$A$16:$H$17</definedName>
    <definedName name="Ex_DilutedEPSv2">#REF!</definedName>
    <definedName name="Ex_EBITDAMargin">'Adjusted EBITDA'!$A$6:$H$18</definedName>
    <definedName name="Ex_EPSTableGAAP">'Basic &amp; Diluted EPS'!$A$6:$D$36</definedName>
    <definedName name="Ex_FreeCashFlows">'Free Cash Flows'!$A$6:$D$15</definedName>
    <definedName name="Ex_IncomeStatement">'Income Statement'!$A$6:$G$42</definedName>
    <definedName name="Ex_QuarterlyTradeVolume">#REF!</definedName>
    <definedName name="Ex_RevbyAssetClassVarAndFixed">'Gross Rev by Asset Class QTD'!$A$7:$Y$18</definedName>
    <definedName name="FS_CashFlows">#REF!</definedName>
    <definedName name="FS_CashFlows_Count">#REF!</definedName>
    <definedName name="FS_ComprehensiveIncome">#REF!</definedName>
    <definedName name="FS_ComprehensiveLoss">#REF!</definedName>
    <definedName name="FS_ComprehensiveLoss_Predecessor">#REF!</definedName>
    <definedName name="FS_EquityStatement">#REF!</definedName>
    <definedName name="FS_EquityStatement_PY">#REF!</definedName>
    <definedName name="FS_FinancialCondition">#REF!</definedName>
    <definedName name="FS_FinancialCondition_Inc">#REF!</definedName>
    <definedName name="FS_StatementsofIncome">#REF!</definedName>
    <definedName name="FutureYear_Year1">#REF!</definedName>
    <definedName name="FutureYear_Year2">#REF!</definedName>
    <definedName name="FutureYear_Year3">#REF!</definedName>
    <definedName name="FutureYear_Year4">#REF!</definedName>
    <definedName name="FutureYear_Year5">#REF!</definedName>
    <definedName name="FY_LongDate">#REF!</definedName>
    <definedName name="FY_LongDate_NoComma">#REF!</definedName>
    <definedName name="MDA_CashFlows">#REF!</definedName>
    <definedName name="MDA_GrossRevenuebyAssetClass">#REF!</definedName>
    <definedName name="MDA_GrossRevenuebyAssetClass_YTD">#REF!</definedName>
    <definedName name="MDA_GrossRevenuebyClientSector">#REF!</definedName>
    <definedName name="MDA_GrossRevenuebyClientSector_YTD">#REF!</definedName>
    <definedName name="MDA_GrossRevenuesByGeography">#REF!</definedName>
    <definedName name="MDA_GrossRevenuesByGeography_YTD">#REF!</definedName>
    <definedName name="MDA_OperatingExp">#REF!</definedName>
    <definedName name="MDA_OperatingExp_YTD">#REF!</definedName>
    <definedName name="MDA_PercentOfRevenues_AvgDailyVol">#REF!</definedName>
    <definedName name="MDA_PercentOfRevenues_AvgDailyVol_YTD">#REF!</definedName>
    <definedName name="MDA_PercentOfRevenues_Change">#REF!</definedName>
    <definedName name="MDA_PercentOfRevenues_Change_YTD">#REF!</definedName>
    <definedName name="MDA_ReconAdjustedDilutedEPS">#REF!</definedName>
    <definedName name="MDA_ReconAdjustedDilutedEPS_YTD">#REF!</definedName>
    <definedName name="MDA_ReconAdjustedEBITDA">#REF!</definedName>
    <definedName name="MDA_ReconAdjustedEBITDA_YTD">#REF!</definedName>
    <definedName name="MDA_ReconciliationtoFreeCashFlow">#REF!</definedName>
    <definedName name="MDA_ResultsOfOperations">#REF!</definedName>
    <definedName name="MDA_ResultsOfOperations_YTD">#REF!</definedName>
    <definedName name="MDA_TotalRevenues">#REF!</definedName>
    <definedName name="MDA_TotalRevenues_YTD">#REF!</definedName>
    <definedName name="MDA_VarAndFixedRevbyAssetClass">#REF!</definedName>
    <definedName name="MDA_VarAndFixedRevbyAssetClass_YTD">#REF!</definedName>
    <definedName name="MDA_VarAndFixedRevbyFeeType">#REF!</definedName>
    <definedName name="MDA_VarAndFixedRevbyFeeType_YTD">#REF!</definedName>
    <definedName name="MDA_WorkingCapital">#REF!</definedName>
    <definedName name="Note_NCI_OwnershipChange">#REF!</definedName>
    <definedName name="Note_NCI_TransfersToNCI">#REF!</definedName>
    <definedName name="Notes_Business_ClientSector">#REF!</definedName>
    <definedName name="Notes_Business_InfoRegarding">#REF!</definedName>
    <definedName name="Notes_Business_InfoRegardingRevenue">#REF!</definedName>
    <definedName name="Notes_Capital_LiquidFinancialAssets">#REF!</definedName>
    <definedName name="Notes_Capital_Regulatory_CP">#REF!</definedName>
    <definedName name="Notes_Capital_Regulatory_PP">#REF!</definedName>
    <definedName name="Notes_Deferred_Revenue">#REF!</definedName>
    <definedName name="Notes_FairValue_FinancialInstruments">#REF!</definedName>
    <definedName name="Notes_Income_Taxes">#REF!</definedName>
    <definedName name="Notes_Intangible_Assets_AccuAmortization">#REF!</definedName>
    <definedName name="Notes_Intangible_Assets_AnnualFutureAmort">#REF!</definedName>
    <definedName name="Notes_Intangible_Assets_Goodwill">#REF!</definedName>
    <definedName name="Notes_Lease_Pmts">#REF!</definedName>
    <definedName name="Notes_Minimum_Lease">#REF!</definedName>
    <definedName name="Notes_NetIncome_PerShare">#REF!</definedName>
    <definedName name="Notes_Operating_Lease">#REF!</definedName>
    <definedName name="Notes_Related_PartyTransactions">#REF!</definedName>
    <definedName name="Notes_Related_PartyTransactions_IS">#REF!</definedName>
    <definedName name="Notes_Revenue_Recognition">#REF!</definedName>
    <definedName name="Notes_Share_BlackScholesModel">#REF!</definedName>
    <definedName name="Notes_Share_CashSettled">#REF!</definedName>
    <definedName name="Notes_Share_Employees">#REF!</definedName>
    <definedName name="Notes_Share_EmployeeShares">#REF!</definedName>
    <definedName name="Notes_Share_EquitySettledPRSUs">#REF!</definedName>
    <definedName name="Notes_Share_ExpectedRecognition">#REF!</definedName>
    <definedName name="Notes_Share_Options">#REF!</definedName>
    <definedName name="Notes_Shares">#REF!</definedName>
    <definedName name="Notes_SharesBeforeReorg">#REF!</definedName>
    <definedName name="Notes_SubsequentEvents">#REF!</definedName>
    <definedName name="Notes_Weighted_Average_Lease">#REF!</definedName>
    <definedName name="NumericCY">#REF!</definedName>
    <definedName name="NumericFY_CY">#REF!</definedName>
    <definedName name="NumericFY_PY">#REF!</definedName>
    <definedName name="NumericPY">#REF!</definedName>
    <definedName name="NumericQ1_CY">#REF!</definedName>
    <definedName name="NumericQ1_PY">#REF!</definedName>
    <definedName name="NumericQ1_SecondPY">#REF!</definedName>
    <definedName name="NumericQ2_CY">#REF!</definedName>
    <definedName name="NumericQ2_PY">#REF!</definedName>
    <definedName name="NumericQ2_SecondPY">#REF!</definedName>
    <definedName name="NumericQ3_CY">#REF!</definedName>
    <definedName name="NumericQ3_PY">#REF!</definedName>
    <definedName name="NumericQ3_SecondPY">#REF!</definedName>
    <definedName name="NumericQ4_CY">#REF!</definedName>
    <definedName name="NumericQ4_PY">#REF!</definedName>
    <definedName name="NumericQ4_SecondPY">#REF!</definedName>
    <definedName name="Period_End">#REF!</definedName>
    <definedName name="PeriodLookup">#REF!</definedName>
    <definedName name="PP_Phrase">#REF!</definedName>
    <definedName name="_xlnm.Print_Area" localSheetId="5">'Combined Adjusted EBITDA'!$A$1:$I$11</definedName>
    <definedName name="PriorPeriodEnd">#REF!</definedName>
    <definedName name="PriorPeriodEndTwo">#REF!</definedName>
    <definedName name="PriorYearEnd">#REF!</definedName>
    <definedName name="PriorYearEndTwo">#REF!</definedName>
    <definedName name="PY">#REF!</definedName>
    <definedName name="PY_Numeric">#REF!</definedName>
    <definedName name="PY_YTD_Phrase">#REF!</definedName>
    <definedName name="QTD">#REF!</definedName>
    <definedName name="QTD_LC3">#REF!</definedName>
    <definedName name="QTD_lowercase">#REF!</definedName>
    <definedName name="Quarter1">#REF!</definedName>
    <definedName name="Quarter2">#REF!</definedName>
    <definedName name="Quarter3">#REF!</definedName>
    <definedName name="Quarter4">#REF!</definedName>
    <definedName name="SecondPY">#REF!</definedName>
    <definedName name="Serial_CY">#REF!</definedName>
    <definedName name="Serial_CY_Q1">#REF!</definedName>
    <definedName name="Serial_CY_Q1_Lookup">#REF!</definedName>
    <definedName name="Serial_CY_Q2">#REF!</definedName>
    <definedName name="Serial_CY_Q2_Lookup">#REF!</definedName>
    <definedName name="Serial_CY_Q3">#REF!</definedName>
    <definedName name="Serial_CY_Q3_Lookup">#REF!</definedName>
    <definedName name="Serial_CY_Q4">#REF!</definedName>
    <definedName name="Serial_CY_Q4_Lookup">#REF!</definedName>
    <definedName name="Serial_FY_Lookup">#REF!</definedName>
    <definedName name="Serial_PY">#REF!</definedName>
    <definedName name="Serial_PY_Q1">#REF!</definedName>
    <definedName name="Serial_PY_Q2">#REF!</definedName>
    <definedName name="Serial_PY_Q3">#REF!</definedName>
    <definedName name="Serial_PY_Q4">#REF!</definedName>
    <definedName name="Shares_B4ReOrg">#REF!</definedName>
    <definedName name="Shares_BeforeReOrg">#REF!</definedName>
    <definedName name="Years">#REF!</definedName>
    <definedName name="YTD">#REF!</definedName>
    <definedName name="YTD_CY_PY">#REF!</definedName>
    <definedName name="YTD_CYNineMonthsNumeric">#REF!</definedName>
    <definedName name="YTD_LC3">#REF!</definedName>
    <definedName name="YTD_lowercase">#REF!</definedName>
    <definedName name="YTD_MY">#REF!</definedName>
    <definedName name="YTD_NineMonths">#REF!</definedName>
    <definedName name="YTD_NineMonths_NoComma">#REF!</definedName>
    <definedName name="YTD_Phrase">#REF!</definedName>
    <definedName name="YTD_Phrase_CY_PY">#REF!</definedName>
    <definedName name="YTD_PYNineMonthsNumeric">#REF!</definedName>
    <definedName name="YTD_PYSixMonthsNumeric">#REF!</definedName>
    <definedName name="YTD_SixMonths">#REF!</definedName>
    <definedName name="YTD_SixMonths_NoComma">#REF!</definedName>
    <definedName name="YTD_SixMonthsNumeric">#REF!</definedName>
    <definedName name="YTDPhrase_CY_PY">#REF!</definedName>
  </definedNames>
  <calcPr calcId="162913"/>
</workbook>
</file>

<file path=xl/calcChain.xml><?xml version="1.0" encoding="utf-8"?>
<calcChain xmlns="http://schemas.openxmlformats.org/spreadsheetml/2006/main">
  <c r="S15" i="68" l="1"/>
  <c r="P15" i="68"/>
  <c r="M15" i="68"/>
  <c r="J15" i="68"/>
  <c r="G15" i="68"/>
  <c r="D15" i="68"/>
  <c r="D15" i="69"/>
  <c r="P16" i="62"/>
  <c r="M16" i="62"/>
  <c r="G16" i="62"/>
  <c r="D16" i="62"/>
  <c r="N22" i="61"/>
  <c r="N24" i="61" s="1"/>
  <c r="K22" i="61"/>
  <c r="K24" i="61" s="1"/>
  <c r="G22" i="61"/>
  <c r="G24" i="61" s="1"/>
  <c r="D22" i="61"/>
  <c r="D24" i="61" s="1"/>
  <c r="N16" i="61"/>
  <c r="K16" i="61"/>
  <c r="G16" i="61"/>
  <c r="D16" i="61"/>
  <c r="K22" i="60"/>
  <c r="G22" i="60"/>
  <c r="D22" i="60"/>
  <c r="N19" i="60"/>
  <c r="N22" i="60" s="1"/>
  <c r="K19" i="60"/>
  <c r="G19" i="60"/>
  <c r="D19" i="60"/>
  <c r="M32" i="59"/>
  <c r="J32" i="59"/>
  <c r="G32" i="59"/>
  <c r="D32" i="59"/>
  <c r="M30" i="59"/>
  <c r="J30" i="59"/>
  <c r="G30" i="59"/>
  <c r="D30" i="59"/>
  <c r="M28" i="59"/>
  <c r="J28" i="59"/>
  <c r="G28" i="59"/>
  <c r="D28" i="59"/>
  <c r="M26" i="59"/>
  <c r="J26" i="59"/>
  <c r="G26" i="59"/>
  <c r="D26" i="59"/>
  <c r="M24" i="59"/>
  <c r="J24" i="59"/>
  <c r="G24" i="59"/>
  <c r="D24" i="59"/>
  <c r="M23" i="59"/>
  <c r="J23" i="59"/>
  <c r="G23" i="59"/>
  <c r="D23" i="59"/>
  <c r="M14" i="59"/>
  <c r="J14" i="59"/>
  <c r="G14" i="59"/>
  <c r="D14" i="59"/>
  <c r="I16" i="58"/>
  <c r="I24" i="58" l="1"/>
  <c r="G37" i="78" l="1"/>
  <c r="G36" i="78"/>
  <c r="G35" i="78"/>
  <c r="G34" i="78"/>
  <c r="G33" i="78"/>
  <c r="G32" i="78"/>
  <c r="G31" i="78"/>
  <c r="G30" i="78"/>
  <c r="G29" i="78"/>
  <c r="G28" i="78"/>
  <c r="G27" i="78"/>
  <c r="G26" i="78"/>
  <c r="G25" i="78"/>
  <c r="G24" i="78"/>
  <c r="G18" i="78"/>
  <c r="G17" i="78"/>
  <c r="G16" i="78"/>
  <c r="G14" i="78"/>
  <c r="G13" i="78"/>
  <c r="G12" i="78"/>
  <c r="G11" i="78"/>
  <c r="G10" i="78"/>
  <c r="G9" i="78"/>
  <c r="G8" i="78"/>
  <c r="G7" i="78"/>
  <c r="D12" i="72" l="1"/>
  <c r="D11" i="72"/>
  <c r="A11" i="72"/>
  <c r="D18" i="74"/>
  <c r="P17" i="74"/>
  <c r="L17" i="74"/>
  <c r="D17" i="74"/>
  <c r="H16" i="74"/>
  <c r="R16" i="74" s="1"/>
  <c r="H15" i="74"/>
  <c r="R15" i="74" s="1"/>
  <c r="H14" i="74"/>
  <c r="R14" i="74" s="1"/>
  <c r="H13" i="74"/>
  <c r="R13" i="74" s="1"/>
  <c r="H12" i="74"/>
  <c r="R12" i="74" s="1"/>
  <c r="H11" i="74"/>
  <c r="R11" i="74" s="1"/>
  <c r="P10" i="74"/>
  <c r="L10" i="74"/>
  <c r="D10" i="74"/>
  <c r="H10" i="74" l="1"/>
  <c r="R10" i="74" s="1"/>
  <c r="P15" i="77"/>
  <c r="P14" i="77"/>
  <c r="P13" i="77"/>
  <c r="P12" i="77"/>
  <c r="P11" i="77"/>
  <c r="P9" i="77"/>
  <c r="AB16" i="76"/>
  <c r="Y16" i="76"/>
  <c r="U16" i="76"/>
  <c r="R16" i="76"/>
  <c r="G16" i="76"/>
  <c r="D16" i="76"/>
  <c r="N15" i="76"/>
  <c r="AH15" i="76" s="1"/>
  <c r="AL15" i="76" s="1"/>
  <c r="K15" i="76"/>
  <c r="AE15" i="76" s="1"/>
  <c r="AJ15" i="76" s="1"/>
  <c r="N14" i="76"/>
  <c r="AH14" i="76" s="1"/>
  <c r="AL14" i="76" s="1"/>
  <c r="K14" i="76"/>
  <c r="AE14" i="76" s="1"/>
  <c r="AE13" i="76"/>
  <c r="AJ13" i="76" s="1"/>
  <c r="N13" i="76"/>
  <c r="AH13" i="76" s="1"/>
  <c r="AL13" i="76" s="1"/>
  <c r="K13" i="76"/>
  <c r="N12" i="76"/>
  <c r="AH12" i="76" s="1"/>
  <c r="AL12" i="76" s="1"/>
  <c r="K12" i="76"/>
  <c r="AE12" i="76" s="1"/>
  <c r="AJ12" i="76" s="1"/>
  <c r="N11" i="76"/>
  <c r="AH11" i="76" s="1"/>
  <c r="AL11" i="76" s="1"/>
  <c r="K11" i="76"/>
  <c r="AE11" i="76" s="1"/>
  <c r="AJ11" i="76" s="1"/>
  <c r="N10" i="76"/>
  <c r="K10" i="76"/>
  <c r="AE10" i="76" s="1"/>
  <c r="D11" i="75"/>
  <c r="J16" i="62"/>
  <c r="I23" i="58"/>
  <c r="I19" i="58"/>
  <c r="I15" i="58"/>
  <c r="I14" i="58"/>
  <c r="I13" i="58"/>
  <c r="I12" i="58"/>
  <c r="I11" i="58"/>
  <c r="I10" i="58"/>
  <c r="I9" i="58"/>
  <c r="N16" i="76" l="1"/>
  <c r="AE16" i="76"/>
  <c r="AJ10" i="76"/>
  <c r="AH10" i="76"/>
  <c r="K16" i="76"/>
  <c r="I21" i="58"/>
  <c r="I17" i="58"/>
  <c r="I8" i="58"/>
  <c r="AL10" i="76" l="1"/>
  <c r="AH16" i="76"/>
  <c r="AL16" i="76" s="1"/>
  <c r="AJ16" i="76"/>
</calcChain>
</file>

<file path=xl/sharedStrings.xml><?xml version="1.0" encoding="utf-8"?>
<sst xmlns="http://schemas.openxmlformats.org/spreadsheetml/2006/main" count="1323" uniqueCount="264">
  <si>
    <t>    </t>
  </si>
  <si>
    <t>Successor</t>
  </si>
  <si>
    <t>  </t>
  </si>
  <si>
    <t>$</t>
  </si>
  <si>
    <t> </t>
  </si>
  <si>
    <t>Predecessor</t>
  </si>
  <si>
    <t>Ended</t>
  </si>
  <si>
    <t>Revenues</t>
  </si>
  <si>
    <t>Refinitiv market data fees</t>
  </si>
  <si>
    <t>Other</t>
  </si>
  <si>
    <t>Gross revenue</t>
  </si>
  <si>
    <t>Expenses</t>
  </si>
  <si>
    <t>Employee compensation and benefits</t>
  </si>
  <si>
    <t>Depreciation and amortization</t>
  </si>
  <si>
    <t>Professional fees</t>
  </si>
  <si>
    <t>Total expenses</t>
  </si>
  <si>
    <t>Operating income</t>
  </si>
  <si>
    <t>Income before taxes</t>
  </si>
  <si>
    <t>Provision for income taxes</t>
  </si>
  <si>
    <t>Net income</t>
  </si>
  <si>
    <t>Basic</t>
  </si>
  <si>
    <t>Diluted</t>
  </si>
  <si>
    <t>Total</t>
  </si>
  <si>
    <t>Fixed</t>
  </si>
  <si>
    <t>Variable</t>
  </si>
  <si>
    <t>(in thousands)</t>
  </si>
  <si>
    <t>%</t>
  </si>
  <si>
    <t>Market Data</t>
  </si>
  <si>
    <t>Three</t>
  </si>
  <si>
    <t>Months</t>
  </si>
  <si>
    <t>(dollars in thousands)</t>
  </si>
  <si>
    <t>$ Change</t>
  </si>
  <si>
    <t>% Change</t>
  </si>
  <si>
    <t>%  </t>
  </si>
  <si>
    <t>Rates</t>
  </si>
  <si>
    <t>Credit</t>
  </si>
  <si>
    <t>Equities</t>
  </si>
  <si>
    <t>Money Markets</t>
  </si>
  <si>
    <t>ADV</t>
  </si>
  <si>
    <t>Cash flow from operating activities</t>
  </si>
  <si>
    <t>Less: Capitalization of software development costs</t>
  </si>
  <si>
    <t>Less: Purchases of furniture, equipment and leasehold improvements</t>
  </si>
  <si>
    <t>Free Cash Flow</t>
  </si>
  <si>
    <t>Unrealized foreign exchange (gains) / losses</t>
  </si>
  <si>
    <t>Adjusted EBITDA</t>
  </si>
  <si>
    <t>Adjusted Net Income before income taxes</t>
  </si>
  <si>
    <t>Adjusted Net Income</t>
  </si>
  <si>
    <t>Adjusted Diluted EPS</t>
  </si>
  <si>
    <t xml:space="preserve">Transaction fees </t>
  </si>
  <si>
    <t xml:space="preserve">Subscription fees </t>
  </si>
  <si>
    <t xml:space="preserve">Commissions </t>
  </si>
  <si>
    <t xml:space="preserve">Technology and communications </t>
  </si>
  <si>
    <t xml:space="preserve">General and administrative </t>
  </si>
  <si>
    <t xml:space="preserve">Occupancy </t>
  </si>
  <si>
    <t>Less: Net income attributable to non-controlling interests</t>
  </si>
  <si>
    <t>Net income attributable to Tradeweb Markets Inc.</t>
  </si>
  <si>
    <t>Operating Expenses</t>
  </si>
  <si>
    <t>Unrealized foreign exchange gains / (losses)</t>
  </si>
  <si>
    <t>Adjusted Expenses</t>
  </si>
  <si>
    <t>YoY</t>
  </si>
  <si>
    <t>Less: Pre-IPO net income attributable to Tradeweb Markets LLC</t>
  </si>
  <si>
    <t>Numerator:</t>
  </si>
  <si>
    <t>Denominator:</t>
  </si>
  <si>
    <t>Dilutive effect of equity-settled PRSUs</t>
  </si>
  <si>
    <t>Dilutive effect of options</t>
  </si>
  <si>
    <t>Net income attributable to Tradeweb Markets Inc. and non-controlling interests</t>
  </si>
  <si>
    <t>Weighted average shares of Class A and Class B common stock outstanding - Basic</t>
  </si>
  <si>
    <t>Weighted average shares of Class A and Class B common stock outstanding - Diluted</t>
  </si>
  <si>
    <t>Earnings per share - Basic</t>
  </si>
  <si>
    <t>Earnings per share - Diluted</t>
  </si>
  <si>
    <t>Weighted average LLC Interests outstanding - Basic</t>
  </si>
  <si>
    <t>Weighted average LLC Interests outstanding - Diluted</t>
  </si>
  <si>
    <t>(in thousands, except share and per share amounts)</t>
  </si>
  <si>
    <r>
      <t>EPS: Pre-IPO net income attributable to Tradeweb Markets LLC</t>
    </r>
    <r>
      <rPr>
        <b/>
        <vertAlign val="superscript"/>
        <sz val="8"/>
        <color theme="1"/>
        <rFont val="Times New Roman"/>
        <family val="1"/>
      </rPr>
      <t>(1)</t>
    </r>
  </si>
  <si>
    <t>Weighted average shares outstanding</t>
  </si>
  <si>
    <t xml:space="preserve">Earnings per share </t>
  </si>
  <si>
    <t>Total Fees per Million</t>
  </si>
  <si>
    <t>Reconciliation of Cash Flows from Operating Activities to</t>
  </si>
  <si>
    <t>Reconciliation of Operating Expenses to Adjusted Expenses</t>
  </si>
  <si>
    <t>Adjusted Diluted Weighted Average Shares Outstanding</t>
  </si>
  <si>
    <t>Reconciliation of Diluted Weighted Average Shares Outstanding to</t>
  </si>
  <si>
    <t>Adjusted diluted weighted average shares outstanding</t>
  </si>
  <si>
    <t>Diluted weighted average TWM LLC shares outstanding</t>
  </si>
  <si>
    <t>Diluted weighted average shares of Class A and Class B common stock outstanding</t>
  </si>
  <si>
    <t>Constant</t>
  </si>
  <si>
    <t>Select Financial Results</t>
  </si>
  <si>
    <t>Currency</t>
  </si>
  <si>
    <t>Non-GAAP Financial Measures</t>
  </si>
  <si>
    <t>bps</t>
  </si>
  <si>
    <t>Less: Depreciation and amortization</t>
  </si>
  <si>
    <t xml:space="preserve">Adjusted EBIT </t>
  </si>
  <si>
    <t>% </t>
  </si>
  <si>
    <r>
      <t>Assumed exchange of LLC interests for shares of Class A or Class B common stock</t>
    </r>
    <r>
      <rPr>
        <vertAlign val="superscript"/>
        <sz val="7"/>
        <color theme="1"/>
        <rFont val="Times New Roman"/>
        <family val="1"/>
      </rPr>
      <t xml:space="preserve"> (1)</t>
    </r>
  </si>
  <si>
    <t>Adjusted Net Income (in thousands)</t>
  </si>
  <si>
    <t>Notes_EarningsPerShare - post IPO</t>
  </si>
  <si>
    <t xml:space="preserve">EPS: Post-IPO net income attributable to Tradeweb Markets Inc. </t>
  </si>
  <si>
    <t>Rates - excluding short-tenor swaps (less than 1 year)</t>
  </si>
  <si>
    <t>Total Fees per Million - excluding short-tenor swaps (less than 1 year)</t>
  </si>
  <si>
    <t>Asset Class</t>
  </si>
  <si>
    <t xml:space="preserve">Product </t>
  </si>
  <si>
    <t>ADV (USD mm)</t>
  </si>
  <si>
    <t>Volume (USD mm)</t>
  </si>
  <si>
    <t>Cash</t>
  </si>
  <si>
    <t>U.S. Government Bonds</t>
  </si>
  <si>
    <t>European Government Bonds</t>
  </si>
  <si>
    <t>Mortgages</t>
  </si>
  <si>
    <t>Other Government Bonds</t>
  </si>
  <si>
    <t>Derivatives</t>
  </si>
  <si>
    <t>Swaps/Swaptions &lt; 1Y</t>
  </si>
  <si>
    <t>Futures</t>
  </si>
  <si>
    <t>U.S. High-Grade</t>
  </si>
  <si>
    <t>U.S. High-Yield</t>
  </si>
  <si>
    <t>European Credit</t>
  </si>
  <si>
    <t>Municipal Bonds</t>
  </si>
  <si>
    <t>Chinese Bonds</t>
  </si>
  <si>
    <t>Other Credit Bonds</t>
  </si>
  <si>
    <t>Swaps</t>
  </si>
  <si>
    <t>Repurchase Agreements (Repo)</t>
  </si>
  <si>
    <t>Other Money Markets</t>
  </si>
  <si>
    <t>U.S. ETFs</t>
  </si>
  <si>
    <t>Europe ETFs</t>
  </si>
  <si>
    <t>Options/Convertibles/Swaps</t>
  </si>
  <si>
    <t>Tradeweb Markets Inc.</t>
  </si>
  <si>
    <t>September 30,</t>
  </si>
  <si>
    <r>
      <t xml:space="preserve">Swaps/Swaptions </t>
    </r>
    <r>
      <rPr>
        <sz val="9"/>
        <rFont val="Times New Roman"/>
        <family val="1"/>
      </rPr>
      <t>≥</t>
    </r>
    <r>
      <rPr>
        <i/>
        <sz val="9"/>
        <rFont val="Times New Roman"/>
        <family val="1"/>
      </rPr>
      <t xml:space="preserve"> 1Y</t>
    </r>
  </si>
  <si>
    <t>(dollars in thousands except per share amounts)</t>
  </si>
  <si>
    <r>
      <t>Combined</t>
    </r>
    <r>
      <rPr>
        <b/>
        <vertAlign val="superscript"/>
        <sz val="7"/>
        <color theme="1"/>
        <rFont val="Arial"/>
        <family val="2"/>
      </rPr>
      <t>(1)</t>
    </r>
  </si>
  <si>
    <t>Year Ended</t>
  </si>
  <si>
    <t>October 1, 2018 to</t>
  </si>
  <si>
    <t xml:space="preserve">January 1, 2018 to </t>
  </si>
  <si>
    <t>Select Full Year Financial Results</t>
  </si>
  <si>
    <t>December 31,</t>
  </si>
  <si>
    <r>
      <t>Growth</t>
    </r>
    <r>
      <rPr>
        <b/>
        <vertAlign val="superscript"/>
        <sz val="7"/>
        <color theme="1"/>
        <rFont val="Arial"/>
        <family val="2"/>
      </rPr>
      <t>(2</t>
    </r>
    <r>
      <rPr>
        <vertAlign val="superscript"/>
        <sz val="7"/>
        <color theme="1"/>
        <rFont val="Arial"/>
        <family val="2"/>
      </rPr>
      <t>)</t>
    </r>
  </si>
  <si>
    <r>
      <t>Net income</t>
    </r>
    <r>
      <rPr>
        <vertAlign val="superscript"/>
        <sz val="7"/>
        <color theme="1"/>
        <rFont val="Arial"/>
        <family val="2"/>
      </rPr>
      <t xml:space="preserve"> (3)</t>
    </r>
  </si>
  <si>
    <r>
      <t>Net income attributable to Tradeweb Markets Inc.</t>
    </r>
    <r>
      <rPr>
        <vertAlign val="superscript"/>
        <sz val="7"/>
        <color theme="1"/>
        <rFont val="Arial"/>
        <family val="2"/>
      </rPr>
      <t>(4)</t>
    </r>
  </si>
  <si>
    <r>
      <t>Diluted EPS</t>
    </r>
    <r>
      <rPr>
        <vertAlign val="superscript"/>
        <sz val="7"/>
        <color theme="1"/>
        <rFont val="Arial"/>
        <family val="2"/>
      </rPr>
      <t xml:space="preserve"> (5)</t>
    </r>
  </si>
  <si>
    <r>
      <t xml:space="preserve">0.19 </t>
    </r>
    <r>
      <rPr>
        <vertAlign val="superscript"/>
        <sz val="7"/>
        <rFont val="Arial"/>
        <family val="2"/>
      </rPr>
      <t xml:space="preserve">(a) </t>
    </r>
    <r>
      <rPr>
        <sz val="7"/>
        <rFont val="Arial"/>
        <family val="2"/>
      </rPr>
      <t>/
0.54</t>
    </r>
    <r>
      <rPr>
        <vertAlign val="superscript"/>
        <sz val="7"/>
        <rFont val="Arial"/>
        <family val="2"/>
      </rPr>
      <t xml:space="preserve"> (b)  </t>
    </r>
  </si>
  <si>
    <r>
      <t xml:space="preserve">0.13 </t>
    </r>
    <r>
      <rPr>
        <vertAlign val="superscript"/>
        <sz val="7"/>
        <rFont val="Arial"/>
        <family val="2"/>
      </rPr>
      <t>(a)</t>
    </r>
  </si>
  <si>
    <r>
      <t xml:space="preserve">0.60 </t>
    </r>
    <r>
      <rPr>
        <vertAlign val="superscript"/>
        <sz val="7"/>
        <rFont val="Arial"/>
        <family val="2"/>
      </rPr>
      <t>(a)</t>
    </r>
  </si>
  <si>
    <r>
      <t xml:space="preserve">Adjusted EBITDA </t>
    </r>
    <r>
      <rPr>
        <vertAlign val="superscript"/>
        <sz val="7"/>
        <color theme="1"/>
        <rFont val="Arial"/>
        <family val="2"/>
      </rPr>
      <t>(6)</t>
    </r>
  </si>
  <si>
    <r>
      <t xml:space="preserve">Adjusted EBITDA margin </t>
    </r>
    <r>
      <rPr>
        <vertAlign val="superscript"/>
        <sz val="7"/>
        <color theme="1"/>
        <rFont val="Arial"/>
        <family val="2"/>
      </rPr>
      <t>(6)</t>
    </r>
  </si>
  <si>
    <r>
      <t xml:space="preserve">Adjusted EBIT </t>
    </r>
    <r>
      <rPr>
        <vertAlign val="superscript"/>
        <sz val="7"/>
        <color theme="1"/>
        <rFont val="Arial"/>
        <family val="2"/>
      </rPr>
      <t>(6)</t>
    </r>
  </si>
  <si>
    <r>
      <t xml:space="preserve">Adjusted EBIT margin </t>
    </r>
    <r>
      <rPr>
        <vertAlign val="superscript"/>
        <sz val="7"/>
        <color theme="1"/>
        <rFont val="Arial"/>
        <family val="2"/>
      </rPr>
      <t>(6)</t>
    </r>
  </si>
  <si>
    <r>
      <t xml:space="preserve">Adjusted Net Income </t>
    </r>
    <r>
      <rPr>
        <vertAlign val="superscript"/>
        <sz val="7"/>
        <color theme="1"/>
        <rFont val="Arial"/>
        <family val="2"/>
      </rPr>
      <t>(6)</t>
    </r>
  </si>
  <si>
    <r>
      <t>Adjusted Diluted EPS</t>
    </r>
    <r>
      <rPr>
        <vertAlign val="superscript"/>
        <sz val="7"/>
        <color theme="1"/>
        <rFont val="Arial"/>
        <family val="2"/>
      </rPr>
      <t xml:space="preserve"> (6)(7)</t>
    </r>
  </si>
  <si>
    <r>
      <t xml:space="preserve">0.23 </t>
    </r>
    <r>
      <rPr>
        <vertAlign val="superscript"/>
        <sz val="7"/>
        <rFont val="Arial"/>
        <family val="2"/>
      </rPr>
      <t xml:space="preserve">(a) </t>
    </r>
    <r>
      <rPr>
        <sz val="7"/>
        <rFont val="Arial"/>
        <family val="2"/>
      </rPr>
      <t>/
0.77</t>
    </r>
    <r>
      <rPr>
        <vertAlign val="superscript"/>
        <sz val="7"/>
        <rFont val="Arial"/>
        <family val="2"/>
      </rPr>
      <t xml:space="preserve"> (b)  </t>
    </r>
  </si>
  <si>
    <r>
      <t xml:space="preserve">0.18 </t>
    </r>
    <r>
      <rPr>
        <vertAlign val="superscript"/>
        <sz val="7"/>
        <rFont val="Arial"/>
        <family val="2"/>
      </rPr>
      <t>(a)</t>
    </r>
  </si>
  <si>
    <r>
      <t xml:space="preserve">0.64 </t>
    </r>
    <r>
      <rPr>
        <vertAlign val="superscript"/>
        <sz val="7"/>
        <rFont val="Arial"/>
        <family val="2"/>
      </rPr>
      <t>(a)</t>
    </r>
  </si>
  <si>
    <t>(unaudited)</t>
  </si>
  <si>
    <t>December 31, </t>
  </si>
  <si>
    <t>Year</t>
  </si>
  <si>
    <t>December 31, </t>
  </si>
  <si>
    <t>Reconciliation of Net Income to Adjusted EBITDA, Adjusted</t>
  </si>
  <si>
    <t>EBITDA Margin, Adjusted EBIT and Adjusted EBIT Margin</t>
  </si>
  <si>
    <r>
      <t>Stock-based compensation expense</t>
    </r>
    <r>
      <rPr>
        <vertAlign val="superscript"/>
        <sz val="7"/>
        <color theme="1"/>
        <rFont val="Times New Roman"/>
        <family val="1"/>
      </rPr>
      <t>(1)</t>
    </r>
  </si>
  <si>
    <t>Reconciliation of Net Income to</t>
  </si>
  <si>
    <t>Adjusted Net Income and Adjusted Diluted EPS</t>
  </si>
  <si>
    <r>
      <t>Earnings per diluted share</t>
    </r>
    <r>
      <rPr>
        <vertAlign val="superscript"/>
        <sz val="7"/>
        <rFont val="Times New Roman"/>
        <family val="1"/>
      </rPr>
      <t>(1)</t>
    </r>
  </si>
  <si>
    <t>(a)</t>
  </si>
  <si>
    <r>
      <t xml:space="preserve">Pre-IPO net income attributable to Tradeweb Markets LLC </t>
    </r>
    <r>
      <rPr>
        <vertAlign val="superscript"/>
        <sz val="7"/>
        <rFont val="Times New Roman"/>
        <family val="1"/>
      </rPr>
      <t>(1)</t>
    </r>
  </si>
  <si>
    <r>
      <t>Acquisition and Refinitiv Transaction related D&amp;A</t>
    </r>
    <r>
      <rPr>
        <vertAlign val="superscript"/>
        <sz val="7"/>
        <rFont val="Times New Roman"/>
        <family val="1"/>
      </rPr>
      <t>(3)</t>
    </r>
  </si>
  <si>
    <r>
      <t>Stock-based compensation expense</t>
    </r>
    <r>
      <rPr>
        <vertAlign val="superscript"/>
        <sz val="7"/>
        <rFont val="Times New Roman"/>
        <family val="1"/>
      </rPr>
      <t>(4)</t>
    </r>
  </si>
  <si>
    <t xml:space="preserve">Adjusted </t>
  </si>
  <si>
    <t>(in thousands)</t>
  </si>
  <si>
    <r>
      <t>EBITDA</t>
    </r>
    <r>
      <rPr>
        <b/>
        <vertAlign val="superscript"/>
        <sz val="7"/>
        <color theme="1"/>
        <rFont val="Arial"/>
        <family val="2"/>
      </rPr>
      <t>(1)</t>
    </r>
  </si>
  <si>
    <r>
      <t>EBITDA Margin</t>
    </r>
    <r>
      <rPr>
        <b/>
        <vertAlign val="superscript"/>
        <sz val="7"/>
        <color theme="1"/>
        <rFont val="Arial"/>
        <family val="2"/>
      </rPr>
      <t>(1)</t>
    </r>
  </si>
  <si>
    <t>January 1, 2018 to September 30, 2018</t>
  </si>
  <si>
    <t>October 1, 2018 to December 31, 2018</t>
  </si>
  <si>
    <t>Full Year Ended December 31, 2018</t>
  </si>
  <si>
    <t xml:space="preserve">Three Months Ended </t>
  </si>
  <si>
    <t>December 31, 2019</t>
  </si>
  <si>
    <t>December 31, 2018</t>
  </si>
  <si>
    <t xml:space="preserve">Year Ended </t>
  </si>
  <si>
    <t xml:space="preserve">October 1, 2018 to </t>
  </si>
  <si>
    <t>September 30, 2018</t>
  </si>
  <si>
    <t>Combined(1)</t>
  </si>
  <si>
    <t>December 31, 2019</t>
  </si>
  <si>
    <t>Select Financial Results (YTD)</t>
  </si>
  <si>
    <t>Select Financial Results - Non-GAAP Financial Measures</t>
  </si>
  <si>
    <t>Income Statement</t>
  </si>
  <si>
    <t>Reconciliation of Net Income to Adjusted EBITDA, Adjusted EBITDA Margin, Adjusted EBIT and Adjusted EBIT Margin</t>
  </si>
  <si>
    <t>Reconciliation of Net Income to Adjusted Net Income and Adjusted Diluted EPS</t>
  </si>
  <si>
    <t>Reconciliation of Diluted Weighted Average Shares Outstanding to Adjusted Diluted Weighted Average Shares Outstanding</t>
  </si>
  <si>
    <t>Reconciliation of Cash Flows from Operating Activities to Free Cash Flow</t>
  </si>
  <si>
    <t>Basic and Diluted EPS Calculations</t>
  </si>
  <si>
    <t>Gross Revenue by Asset Class (QTD)</t>
  </si>
  <si>
    <t>Gross Revenue by Asset Class (YTD)</t>
  </si>
  <si>
    <t>Fees per Million (QTD)</t>
  </si>
  <si>
    <t>Fees per Million (YTD)</t>
  </si>
  <si>
    <t>Select Financial Results (QTD)</t>
  </si>
  <si>
    <t>Adjusted EBITDA and Adjusted EBITDA Margin for the Full Year Ended December 31, 2018</t>
  </si>
  <si>
    <t>Average Daily Volume (QTD)</t>
  </si>
  <si>
    <t>2019</t>
  </si>
  <si>
    <t>2018</t>
  </si>
  <si>
    <t>(b)</t>
  </si>
  <si>
    <r>
      <t>Loss from revaluation of foreign denominated cash</t>
    </r>
    <r>
      <rPr>
        <vertAlign val="superscript"/>
        <sz val="7"/>
        <color theme="1"/>
        <rFont val="Times New Roman"/>
        <family val="1"/>
      </rPr>
      <t>(2)</t>
    </r>
  </si>
  <si>
    <r>
      <t>Add: Acquisition and Refinitiv Transaction related D&amp;A</t>
    </r>
    <r>
      <rPr>
        <vertAlign val="superscript"/>
        <sz val="7"/>
        <color theme="1"/>
        <rFont val="Times New Roman"/>
        <family val="1"/>
      </rPr>
      <t>(3)</t>
    </r>
  </si>
  <si>
    <r>
      <t>Adjusted EBITDA margin</t>
    </r>
    <r>
      <rPr>
        <vertAlign val="superscript"/>
        <sz val="7"/>
        <color theme="1"/>
        <rFont val="Times New Roman"/>
        <family val="1"/>
      </rPr>
      <t>(4)</t>
    </r>
  </si>
  <si>
    <r>
      <t>Adjusted EBIT margin</t>
    </r>
    <r>
      <rPr>
        <vertAlign val="superscript"/>
        <sz val="7"/>
        <color theme="1"/>
        <rFont val="Times New Roman"/>
        <family val="1"/>
      </rPr>
      <t>(4)</t>
    </r>
  </si>
  <si>
    <r>
      <t xml:space="preserve">Net income attributable to Tradeweb Markets Inc. </t>
    </r>
    <r>
      <rPr>
        <vertAlign val="superscript"/>
        <sz val="7"/>
        <rFont val="Times New Roman"/>
        <family val="1"/>
      </rPr>
      <t>(1)</t>
    </r>
  </si>
  <si>
    <r>
      <t>Net income attributable to non-controlling interests</t>
    </r>
    <r>
      <rPr>
        <vertAlign val="superscript"/>
        <sz val="7"/>
        <rFont val="Times New Roman"/>
        <family val="1"/>
      </rPr>
      <t xml:space="preserve"> (1)(2)</t>
    </r>
  </si>
  <si>
    <r>
      <t>Loss from revaluation of foreign denominated cash</t>
    </r>
    <r>
      <rPr>
        <vertAlign val="superscript"/>
        <sz val="7"/>
        <rFont val="Times New Roman"/>
        <family val="1"/>
      </rPr>
      <t>(5)</t>
    </r>
  </si>
  <si>
    <r>
      <t>Adjusted income taxes</t>
    </r>
    <r>
      <rPr>
        <vertAlign val="superscript"/>
        <sz val="7"/>
        <rFont val="Times New Roman"/>
        <family val="1"/>
      </rPr>
      <t>(6)</t>
    </r>
  </si>
  <si>
    <r>
      <t xml:space="preserve">Adjusted Diluted EPS </t>
    </r>
    <r>
      <rPr>
        <vertAlign val="superscript"/>
        <sz val="7"/>
        <rFont val="Times New Roman"/>
        <family val="1"/>
      </rPr>
      <t>(1)(7)</t>
    </r>
  </si>
  <si>
    <t>March 31, </t>
  </si>
  <si>
    <t>Swaps/Swaptions ≥ 1Y</t>
  </si>
  <si>
    <t>Net income attributable to Tradeweb Markets LLC</t>
  </si>
  <si>
    <t>Dilutive effect of RSUs</t>
  </si>
  <si>
    <t>June 30, 2020</t>
  </si>
  <si>
    <t>2Q20</t>
  </si>
  <si>
    <t>2Q19</t>
  </si>
  <si>
    <t>June 30,</t>
  </si>
  <si>
    <t>Three Months Ended June 30,</t>
  </si>
  <si>
    <t>Six Months Ended June 30,</t>
  </si>
  <si>
    <t>Net interest income (expense)</t>
  </si>
  <si>
    <t>0.19 / 0.09</t>
  </si>
  <si>
    <t>0.23 / 0.25</t>
  </si>
  <si>
    <t>(a) / (b)</t>
  </si>
  <si>
    <t>Six</t>
  </si>
  <si>
    <t>Pre-IPO Period</t>
  </si>
  <si>
    <t>Post-IPO Period</t>
  </si>
  <si>
    <r>
      <t>Acquisition and Refinitiv Transaction related D&amp;A</t>
    </r>
    <r>
      <rPr>
        <vertAlign val="superscript"/>
        <sz val="7"/>
        <color theme="1"/>
        <rFont val="Times New Roman"/>
        <family val="1"/>
      </rPr>
      <t>(1)</t>
    </r>
  </si>
  <si>
    <r>
      <t>Stock-based compensation expense</t>
    </r>
    <r>
      <rPr>
        <vertAlign val="superscript"/>
        <sz val="7"/>
        <color theme="1"/>
        <rFont val="Times New Roman"/>
        <family val="1"/>
      </rPr>
      <t>(2)</t>
    </r>
  </si>
  <si>
    <r>
      <t>Loss from revaluation of foreign-denominated cash</t>
    </r>
    <r>
      <rPr>
        <vertAlign val="superscript"/>
        <sz val="7"/>
        <color theme="1"/>
        <rFont val="Times New Roman"/>
        <family val="1"/>
      </rPr>
      <t>(3)</t>
    </r>
  </si>
  <si>
    <r>
      <t>Growth</t>
    </r>
    <r>
      <rPr>
        <b/>
        <vertAlign val="superscript"/>
        <sz val="7"/>
        <color theme="1"/>
        <rFont val="Times New Roman"/>
        <family val="1"/>
      </rPr>
      <t xml:space="preserve"> (</t>
    </r>
    <r>
      <rPr>
        <vertAlign val="superscript"/>
        <sz val="7"/>
        <color theme="1"/>
        <rFont val="Times New Roman"/>
        <family val="1"/>
      </rPr>
      <t>1)</t>
    </r>
  </si>
  <si>
    <r>
      <t>Net income attributable to Tradeweb Markets Inc.</t>
    </r>
    <r>
      <rPr>
        <vertAlign val="superscript"/>
        <sz val="7"/>
        <color theme="1"/>
        <rFont val="Times New Roman"/>
        <family val="1"/>
      </rPr>
      <t>(2)</t>
    </r>
  </si>
  <si>
    <r>
      <t>Diluted EPS</t>
    </r>
    <r>
      <rPr>
        <vertAlign val="superscript"/>
        <sz val="7"/>
        <color theme="1"/>
        <rFont val="Times New Roman"/>
        <family val="1"/>
      </rPr>
      <t xml:space="preserve"> (3)</t>
    </r>
  </si>
  <si>
    <r>
      <t xml:space="preserve">Adjusted EBITDA </t>
    </r>
    <r>
      <rPr>
        <vertAlign val="superscript"/>
        <sz val="7"/>
        <color theme="1"/>
        <rFont val="Times New Roman"/>
        <family val="1"/>
      </rPr>
      <t>(4)</t>
    </r>
  </si>
  <si>
    <r>
      <t xml:space="preserve">Adjusted EBITDA margin </t>
    </r>
    <r>
      <rPr>
        <vertAlign val="superscript"/>
        <sz val="7"/>
        <color theme="1"/>
        <rFont val="Times New Roman"/>
        <family val="1"/>
      </rPr>
      <t>(4)</t>
    </r>
  </si>
  <si>
    <r>
      <t xml:space="preserve">Adjusted EBIT </t>
    </r>
    <r>
      <rPr>
        <vertAlign val="superscript"/>
        <sz val="7"/>
        <color theme="1"/>
        <rFont val="Times New Roman"/>
        <family val="1"/>
      </rPr>
      <t>(4)</t>
    </r>
  </si>
  <si>
    <r>
      <t xml:space="preserve">Adjusted EBIT margin </t>
    </r>
    <r>
      <rPr>
        <vertAlign val="superscript"/>
        <sz val="7"/>
        <color theme="1"/>
        <rFont val="Times New Roman"/>
        <family val="1"/>
      </rPr>
      <t>(4)</t>
    </r>
  </si>
  <si>
    <r>
      <t xml:space="preserve">Adjusted Net Income </t>
    </r>
    <r>
      <rPr>
        <vertAlign val="superscript"/>
        <sz val="7"/>
        <color theme="1"/>
        <rFont val="Times New Roman"/>
        <family val="1"/>
      </rPr>
      <t>(4)</t>
    </r>
  </si>
  <si>
    <r>
      <t>Adjusted Diluted EPS</t>
    </r>
    <r>
      <rPr>
        <vertAlign val="superscript"/>
        <sz val="7"/>
        <color theme="1"/>
        <rFont val="Times New Roman"/>
        <family val="1"/>
      </rPr>
      <t xml:space="preserve"> (3)(4)(5)</t>
    </r>
  </si>
  <si>
    <r>
      <t>EPS calculations for post-IPO and pre-IPO periods</t>
    </r>
    <r>
      <rPr>
        <b/>
        <sz val="7"/>
        <color rgb="FF000000"/>
        <rFont val="Times New Roman"/>
        <family val="1"/>
      </rPr>
      <t xml:space="preserve"> </t>
    </r>
    <r>
      <rPr>
        <b/>
        <vertAlign val="superscript"/>
        <sz val="7"/>
        <color rgb="FF000000"/>
        <rFont val="Times New Roman"/>
        <family val="1"/>
      </rPr>
      <t xml:space="preserve">(1) </t>
    </r>
  </si>
  <si>
    <r>
      <t>0.17</t>
    </r>
    <r>
      <rPr>
        <vertAlign val="superscript"/>
        <sz val="8"/>
        <rFont val="Times New Roman"/>
        <family val="1"/>
      </rPr>
      <t>(a)</t>
    </r>
  </si>
  <si>
    <r>
      <t>0.09</t>
    </r>
    <r>
      <rPr>
        <vertAlign val="superscript"/>
        <sz val="7"/>
        <rFont val="Times New Roman"/>
        <family val="1"/>
      </rPr>
      <t>(a)</t>
    </r>
  </si>
  <si>
    <r>
      <t>0.43</t>
    </r>
    <r>
      <rPr>
        <vertAlign val="superscript"/>
        <sz val="7"/>
        <rFont val="Times New Roman"/>
        <family val="1"/>
      </rPr>
      <t>(a)</t>
    </r>
  </si>
  <si>
    <r>
      <t>0.19</t>
    </r>
    <r>
      <rPr>
        <vertAlign val="superscript"/>
        <sz val="7"/>
        <rFont val="Times New Roman"/>
        <family val="1"/>
      </rPr>
      <t>(b)</t>
    </r>
    <r>
      <rPr>
        <sz val="7"/>
        <rFont val="Times New Roman"/>
        <family val="1"/>
      </rPr>
      <t xml:space="preserve"> / 0.09</t>
    </r>
    <r>
      <rPr>
        <vertAlign val="superscript"/>
        <sz val="7"/>
        <rFont val="Times New Roman"/>
        <family val="1"/>
      </rPr>
      <t>(a)</t>
    </r>
  </si>
  <si>
    <r>
      <t>0.16</t>
    </r>
    <r>
      <rPr>
        <vertAlign val="superscript"/>
        <sz val="7"/>
        <rFont val="Times New Roman"/>
        <family val="1"/>
      </rPr>
      <t>(a)</t>
    </r>
  </si>
  <si>
    <r>
      <t>0.41</t>
    </r>
    <r>
      <rPr>
        <vertAlign val="superscript"/>
        <sz val="7"/>
        <rFont val="Times New Roman"/>
        <family val="1"/>
      </rPr>
      <t>(a)</t>
    </r>
  </si>
  <si>
    <r>
      <t>177,649,501</t>
    </r>
    <r>
      <rPr>
        <vertAlign val="superscript"/>
        <sz val="7"/>
        <rFont val="Times New Roman"/>
        <family val="1"/>
      </rPr>
      <t>(a)</t>
    </r>
  </si>
  <si>
    <r>
      <t>142,933,192</t>
    </r>
    <r>
      <rPr>
        <vertAlign val="superscript"/>
        <sz val="7"/>
        <rFont val="Times New Roman"/>
        <family val="1"/>
      </rPr>
      <t>(a)</t>
    </r>
  </si>
  <si>
    <r>
      <t>171,942,125</t>
    </r>
    <r>
      <rPr>
        <vertAlign val="superscript"/>
        <sz val="7"/>
        <rFont val="Times New Roman"/>
        <family val="1"/>
      </rPr>
      <t>(a)</t>
    </r>
  </si>
  <si>
    <r>
      <t>222,222,197</t>
    </r>
    <r>
      <rPr>
        <vertAlign val="superscript"/>
        <sz val="7"/>
        <rFont val="Times New Roman"/>
        <family val="1"/>
      </rPr>
      <t>(b)</t>
    </r>
    <r>
      <rPr>
        <sz val="7"/>
        <rFont val="Times New Roman"/>
        <family val="1"/>
      </rPr>
      <t xml:space="preserve"> / 142,933,192</t>
    </r>
    <r>
      <rPr>
        <vertAlign val="superscript"/>
        <sz val="7"/>
        <rFont val="Times New Roman"/>
        <family val="1"/>
      </rPr>
      <t>(a)</t>
    </r>
  </si>
  <si>
    <r>
      <t>185,489,824</t>
    </r>
    <r>
      <rPr>
        <vertAlign val="superscript"/>
        <sz val="7"/>
        <rFont val="Times New Roman"/>
        <family val="1"/>
      </rPr>
      <t>(a)</t>
    </r>
  </si>
  <si>
    <r>
      <t>150,847,183</t>
    </r>
    <r>
      <rPr>
        <vertAlign val="superscript"/>
        <sz val="7"/>
        <rFont val="Times New Roman"/>
        <family val="1"/>
      </rPr>
      <t>(a)</t>
    </r>
  </si>
  <si>
    <r>
      <t>180,008,891</t>
    </r>
    <r>
      <rPr>
        <vertAlign val="superscript"/>
        <sz val="7"/>
        <rFont val="Times New Roman"/>
        <family val="1"/>
      </rPr>
      <t>(a)</t>
    </r>
  </si>
  <si>
    <r>
      <t>223,320,457</t>
    </r>
    <r>
      <rPr>
        <vertAlign val="superscript"/>
        <sz val="7"/>
        <rFont val="Times New Roman"/>
        <family val="1"/>
      </rPr>
      <t>(b)</t>
    </r>
    <r>
      <rPr>
        <sz val="7"/>
        <rFont val="Times New Roman"/>
        <family val="1"/>
      </rPr>
      <t xml:space="preserve"> / 150,847,183</t>
    </r>
    <r>
      <rPr>
        <vertAlign val="superscript"/>
        <sz val="7"/>
        <rFont val="Times New Roman"/>
        <family val="1"/>
      </rPr>
      <t>(a)</t>
    </r>
  </si>
  <si>
    <t>Trailing Twelve Month Free Cash Flow</t>
  </si>
  <si>
    <t>Six Months</t>
  </si>
  <si>
    <t>June 30, 2020</t>
  </si>
  <si>
    <t>June 30, 2019</t>
  </si>
  <si>
    <t>Cash Rates</t>
  </si>
  <si>
    <t>Rates Derivatives</t>
  </si>
  <si>
    <t>Swaps / Swaptions Tenor (greater than 1 year)</t>
  </si>
  <si>
    <t>Other Rates Derivatives(1)</t>
  </si>
  <si>
    <t>Cash Credit(2)</t>
  </si>
  <si>
    <t>Credit Derivatives and U.S. Cash 'EP'</t>
  </si>
  <si>
    <t>Cash Equities</t>
  </si>
  <si>
    <t>Equity Derivatives</t>
  </si>
  <si>
    <t>Money Markets (Cash)</t>
  </si>
  <si>
    <t>Total Fees per Million excluding Other Rates Derivatives(3)</t>
  </si>
  <si>
    <t>2019 Q2</t>
  </si>
  <si>
    <t>2020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</si>
</sst>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—&quot;_);_(@_)"/>
    <numFmt numFmtId="165" formatCode="_(* #,##0.00_);_(* \(#,##0.00\);_(* &quot;—&quot;_);_(@_)"/>
    <numFmt numFmtId="166" formatCode="_(* #,##0.0_);_(* \(#,##0.0\);_(* &quot;—&quot;_);_(@_)"/>
    <numFmt numFmtId="167" formatCode="_(* #,##0_);_(* \(#,##0\);_(* &quot;-&quot;??_);_(@_)"/>
    <numFmt numFmtId="168" formatCode="0.0_);\(0.0\)"/>
    <numFmt numFmtId="169" formatCode="&quot;$&quot;#,##0____;\(&quot;$&quot;#,##0\)____"/>
    <numFmt numFmtId="170" formatCode="_([$€-2]* #,##0.00_);_([$€-2]* \(#,##0.00\);_([$€-2]* &quot;-&quot;??_)"/>
    <numFmt numFmtId="171" formatCode="#,##0.0_);\(#,##0.0\)"/>
    <numFmt numFmtId="172" formatCode=";;;"/>
    <numFmt numFmtId="173" formatCode="&quot;$&quot;#,##0.0_);\(&quot;$&quot;#,##0.0\)"/>
    <numFmt numFmtId="174" formatCode="[$€-2]\ #,##0.0_);\([$€-2]\ #,##0.0\)"/>
    <numFmt numFmtId="175" formatCode="0.0_)\%;\(0.0\)\%;0.0_)\%;@_)_%"/>
    <numFmt numFmtId="176" formatCode="#,##0.000_);\(#,##0.000\)"/>
    <numFmt numFmtId="177" formatCode="&quot;$&quot;#,##0.00"/>
    <numFmt numFmtId="178" formatCode="&quot;$&quot;#,##0.000_);\(&quot;$&quot;#,##0.000\)"/>
    <numFmt numFmtId="179" formatCode="0.000000"/>
    <numFmt numFmtId="180" formatCode="#,##0.0_);[Red]\(#,##0.0\)"/>
    <numFmt numFmtId="181" formatCode="0.0000%"/>
    <numFmt numFmtId="182" formatCode="\€#,##0.00_);\(\€#,##0.00\)"/>
    <numFmt numFmtId="183" formatCode="_(* #0.0_)%;_(* \(#0.0\)%;_(* .0_)%"/>
    <numFmt numFmtId="184" formatCode="&quot;$&quot;#,##0;\-&quot;$&quot;#,##0"/>
    <numFmt numFmtId="185" formatCode="#,##0.0_);\(#,##0.0\);#,##0.0_);@_)"/>
    <numFmt numFmtId="186" formatCode="&quot;$&quot;#,##0"/>
    <numFmt numFmtId="187" formatCode="[$€-2]\ #,##0_);\([$€-2]\ #,##0\)"/>
    <numFmt numFmtId="188" formatCode="\$#,##0_);[Blue]\(\$#,##0\)"/>
    <numFmt numFmtId="189" formatCode="##&quot;.&quot;##&quot;.&quot;####"/>
    <numFmt numFmtId="190" formatCode="#,##0.00%_);\(#,##0.00%\);\-_)"/>
    <numFmt numFmtId="191" formatCode="\€_(#,##0.00_);\€\(#,##0.00\);\€_(0.00_);@_)"/>
    <numFmt numFmtId="192" formatCode="0.0000000000%"/>
    <numFmt numFmtId="193" formatCode="0.0000000"/>
    <numFmt numFmtId="194" formatCode="0.0\ _x"/>
    <numFmt numFmtId="195" formatCode="&quot;$&quot;#,##0.0_);\(&quot;$&quot;#,##0.0\);&quot;--&quot;_);@_)"/>
    <numFmt numFmtId="196" formatCode="0.00\ \ \ \ "/>
    <numFmt numFmtId="197" formatCode="&quot;$&quot;#,##0.0_);[Red]\(&quot;$&quot;#,##0.0\)"/>
    <numFmt numFmtId="198" formatCode="m/dd/yy"/>
    <numFmt numFmtId="199" formatCode="&quot;R$ &quot;#,##0.0_);\(&quot;R$ &quot;#,##0.0\)"/>
    <numFmt numFmtId="200" formatCode="&quot;$&quot;#,##0;[Red]\-&quot;$&quot;#,##0"/>
    <numFmt numFmtId="201" formatCode="0.000"/>
    <numFmt numFmtId="202" formatCode="0.0000000000000000000%"/>
    <numFmt numFmtId="203" formatCode="_(* #,##0_);_(* \(#,##0\);_(* &quot;-&quot;?_);_(@_)"/>
    <numFmt numFmtId="204" formatCode="0.0%\ \ \ \ \ "/>
    <numFmt numFmtId="205" formatCode="_(* #,##0.0_);_(* \(#,##0.0\);_(* &quot;-&quot;??_);_(@_)"/>
    <numFmt numFmtId="206" formatCode="0.0%"/>
  </numFmts>
  <fonts count="108">
    <font>
      <sz val="10"/>
      <name val="Arial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sz val="10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sz val="10"/>
      <name val="Book Antiqua"/>
      <family val="1"/>
    </font>
    <font>
      <b/>
      <sz val="10"/>
      <name val="MS Sans Serif"/>
      <family val="2"/>
    </font>
    <font>
      <sz val="10"/>
      <name val="GillSans"/>
      <family val="2"/>
    </font>
    <font>
      <sz val="10"/>
      <name val="Geneva"/>
      <family val="2"/>
    </font>
    <font>
      <sz val="8"/>
      <name val="Tms Rmn"/>
      <family val="2"/>
    </font>
    <font>
      <sz val="10"/>
      <color indexed="14"/>
      <name val="Baskerville MT"/>
      <family val="2"/>
    </font>
    <font>
      <sz val="10"/>
      <name val="Helv"/>
      <family val="2"/>
    </font>
    <font>
      <sz val="10"/>
      <color indexed="8"/>
      <name val="MS Sans Serif"/>
      <family val="2"/>
    </font>
    <font>
      <i/>
      <sz val="12"/>
      <name val="Times New Roman"/>
      <family val="1"/>
    </font>
    <font>
      <sz val="11"/>
      <color indexed="8"/>
      <name val="Calibri"/>
      <family val="2"/>
    </font>
    <font>
      <sz val="11"/>
      <name val="MS P????"/>
      <family val="3"/>
      <charset val="128"/>
    </font>
    <font>
      <sz val="12"/>
      <name val="???"/>
      <family val="1"/>
      <charset val="129"/>
    </font>
    <font>
      <sz val="11"/>
      <name val="ＭＳ 明朝"/>
      <family val="1"/>
      <charset val="128"/>
    </font>
    <font>
      <b/>
      <u/>
      <sz val="12"/>
      <color theme="1"/>
      <name val="Cambria"/>
      <family val="1"/>
    </font>
    <font>
      <b/>
      <u/>
      <sz val="12"/>
      <color indexed="8"/>
      <name val="Cambria"/>
      <family val="1"/>
    </font>
    <font>
      <sz val="11"/>
      <name val="MS ??"/>
      <family val="1"/>
    </font>
    <font>
      <sz val="10"/>
      <name val="Courier"/>
      <family val="3"/>
    </font>
    <font>
      <b/>
      <sz val="10"/>
      <name val="Arial"/>
      <family val="2"/>
    </font>
    <font>
      <b/>
      <sz val="22"/>
      <color indexed="18"/>
      <name val="Arial"/>
      <family val="2"/>
    </font>
    <font>
      <i/>
      <sz val="9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16"/>
      <name val="Arial"/>
      <family val="2"/>
    </font>
    <font>
      <sz val="10"/>
      <name val="MS Sans Serif"/>
      <family val="2"/>
    </font>
    <font>
      <u/>
      <sz val="7.5"/>
      <color indexed="12"/>
      <name val="Arial"/>
      <family val="2"/>
    </font>
    <font>
      <sz val="11"/>
      <name val="–¾’©"/>
      <family val="2"/>
      <charset val="128"/>
    </font>
    <font>
      <b/>
      <sz val="9"/>
      <name val="Arial"/>
      <family val="2"/>
    </font>
    <font>
      <sz val="14"/>
      <name val="Times New Roman"/>
      <family val="1"/>
    </font>
    <font>
      <sz val="18"/>
      <name val="Times New Roman"/>
      <family val="1"/>
    </font>
    <font>
      <sz val="5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0"/>
      <color theme="0"/>
      <name val="Arial"/>
      <family val="2"/>
    </font>
    <font>
      <sz val="11"/>
      <color indexed="9"/>
      <name val="Arial"/>
      <family val="2"/>
    </font>
    <font>
      <b/>
      <sz val="7"/>
      <color theme="1"/>
      <name val="Times New Roman"/>
      <family val="1"/>
    </font>
    <font>
      <b/>
      <vertAlign val="superscript"/>
      <sz val="8"/>
      <color theme="1"/>
      <name val="Times New Roman"/>
      <family val="1"/>
    </font>
    <font>
      <sz val="7"/>
      <color theme="1"/>
      <name val="Times New Roman"/>
      <family val="1"/>
    </font>
    <font>
      <u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7"/>
      <color theme="1"/>
      <name val="Times New Roman"/>
      <family val="1"/>
    </font>
    <font>
      <sz val="11"/>
      <name val="Calibri"/>
      <family val="2"/>
      <scheme val="minor"/>
    </font>
    <font>
      <sz val="9"/>
      <name val="Tableau Book"/>
    </font>
    <font>
      <b/>
      <sz val="12"/>
      <color theme="1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vertAlign val="superscript"/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i/>
      <sz val="7"/>
      <color rgb="FFFF0000"/>
      <name val="Arial"/>
      <family val="2"/>
    </font>
    <font>
      <b/>
      <sz val="6"/>
      <color theme="1"/>
      <name val="Times New Roman"/>
      <family val="1"/>
    </font>
    <font>
      <sz val="7"/>
      <name val="Times New Roman"/>
      <family val="1"/>
    </font>
    <font>
      <vertAlign val="superscript"/>
      <sz val="7"/>
      <name val="Times New Roman"/>
      <family val="1"/>
    </font>
    <font>
      <b/>
      <sz val="4"/>
      <color theme="1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9"/>
      <color indexed="8"/>
      <name val="Tahoma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indexed="12"/>
      <name val="Times New Roman"/>
      <family val="1"/>
    </font>
    <font>
      <b/>
      <sz val="7"/>
      <color rgb="FFFF0000"/>
      <name val="Arial"/>
      <family val="2"/>
    </font>
    <font>
      <u/>
      <sz val="10"/>
      <color indexed="36"/>
      <name val="Arial"/>
      <family val="2"/>
    </font>
    <font>
      <b/>
      <sz val="18"/>
      <color theme="3"/>
      <name val="Calibri Light"/>
      <family val="2"/>
      <scheme val="major"/>
    </font>
    <font>
      <b/>
      <sz val="7"/>
      <color rgb="FFFF0000"/>
      <name val="Times New Roman"/>
      <family val="1"/>
    </font>
    <font>
      <i/>
      <sz val="7"/>
      <color rgb="FFFF0000"/>
      <name val="Times New Roman"/>
      <family val="1"/>
    </font>
    <font>
      <b/>
      <vertAlign val="superscript"/>
      <sz val="7"/>
      <color theme="1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name val="Times New Roman"/>
      <family val="1"/>
    </font>
    <font>
      <b/>
      <u/>
      <sz val="7"/>
      <color rgb="FF000000"/>
      <name val="Times New Roman"/>
      <family val="1"/>
    </font>
    <font>
      <b/>
      <vertAlign val="superscript"/>
      <sz val="7"/>
      <color rgb="FF000000"/>
      <name val="Times New Roman"/>
      <family val="1"/>
    </font>
    <font>
      <vertAlign val="superscript"/>
      <sz val="8"/>
      <name val="Times New Roman"/>
      <family val="1"/>
    </font>
    <font>
      <sz val="7"/>
      <color rgb="FFFF0000"/>
      <name val="Times New Roman"/>
      <family val="1"/>
    </font>
    <font>
      <sz val="6"/>
      <color theme="1"/>
      <name val="Times New Roman"/>
      <family val="1"/>
    </font>
    <font>
      <u/>
      <sz val="7"/>
      <color theme="1"/>
      <name val="Times New Roman"/>
      <family val="1"/>
    </font>
  </fonts>
  <fills count="7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26"/>
      </top>
      <bottom style="medium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184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56" fillId="0" borderId="0"/>
    <xf numFmtId="0" fontId="2" fillId="0" borderId="0"/>
    <xf numFmtId="0" fontId="56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3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41" fontId="10" fillId="0" borderId="0" applyFont="0" applyFill="0" applyBorder="0" applyAlignment="0" applyProtection="0"/>
    <xf numFmtId="0" fontId="56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0" fontId="56" fillId="0" borderId="0"/>
    <xf numFmtId="0" fontId="56" fillId="0" borderId="0"/>
    <xf numFmtId="41" fontId="10" fillId="0" borderId="0" applyFont="0" applyFill="0" applyBorder="0" applyAlignment="0" applyProtection="0"/>
    <xf numFmtId="0" fontId="56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0" fontId="56" fillId="0" borderId="0"/>
    <xf numFmtId="0" fontId="56" fillId="0" borderId="0"/>
    <xf numFmtId="41" fontId="10" fillId="0" borderId="0" applyFont="0" applyFill="0" applyBorder="0" applyAlignment="0" applyProtection="0"/>
    <xf numFmtId="0" fontId="56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5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5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41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41" fontId="10" fillId="0" borderId="0" applyFont="0" applyFill="0" applyBorder="0" applyAlignment="0" applyProtection="0"/>
    <xf numFmtId="0" fontId="56" fillId="0" borderId="0"/>
    <xf numFmtId="0" fontId="56" fillId="0" borderId="0"/>
    <xf numFmtId="41" fontId="10" fillId="0" borderId="0" applyFont="0" applyFill="0" applyBorder="0" applyAlignment="0" applyProtection="0"/>
    <xf numFmtId="0" fontId="56" fillId="0" borderId="0"/>
    <xf numFmtId="41" fontId="10" fillId="0" borderId="0" applyFont="0" applyFill="0" applyBorder="0" applyAlignment="0" applyProtection="0"/>
    <xf numFmtId="0" fontId="14" fillId="0" borderId="0">
      <alignment vertical="top"/>
    </xf>
    <xf numFmtId="0" fontId="15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41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41" fontId="10" fillId="0" borderId="0" applyFont="0" applyFill="0" applyBorder="0" applyAlignment="0" applyProtection="0"/>
    <xf numFmtId="0" fontId="56" fillId="0" borderId="0"/>
    <xf numFmtId="0" fontId="56" fillId="0" borderId="0"/>
    <xf numFmtId="41" fontId="10" fillId="0" borderId="0" applyFont="0" applyFill="0" applyBorder="0" applyAlignment="0" applyProtection="0"/>
    <xf numFmtId="0" fontId="56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56" fillId="0" borderId="0"/>
    <xf numFmtId="41" fontId="10" fillId="0" borderId="0" applyFont="0" applyFill="0" applyBorder="0" applyAlignment="0" applyProtection="0"/>
    <xf numFmtId="0" fontId="56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Font="0" applyFill="0" applyBorder="0" applyProtection="0"/>
    <xf numFmtId="0" fontId="56" fillId="0" borderId="0" applyFont="0" applyFill="0" applyBorder="0" applyProtection="0"/>
    <xf numFmtId="0" fontId="10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10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15" fillId="0" borderId="0" applyNumberFormat="0" applyFont="0" applyFill="0" applyBorder="0" applyAlignment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10" fillId="0" borderId="0" applyFont="0" applyFill="0" applyBorder="0" applyProtection="0"/>
    <xf numFmtId="0" fontId="17" fillId="0" borderId="0"/>
    <xf numFmtId="8" fontId="18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10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56" fillId="0" borderId="0" applyFont="0" applyFill="0" applyBorder="0" applyAlignment="0" applyProtection="0"/>
    <xf numFmtId="8" fontId="10" fillId="0" borderId="0" applyFont="0" applyFill="0" applyBorder="0" applyAlignment="0" applyProtection="0"/>
    <xf numFmtId="0" fontId="19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12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9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5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5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7" fontId="13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10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56" fillId="0" borderId="0" applyFont="0" applyFill="0" applyBorder="0" applyAlignment="0" applyProtection="0"/>
    <xf numFmtId="7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0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7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7" fillId="0" borderId="0"/>
    <xf numFmtId="0" fontId="10" fillId="0" borderId="0"/>
    <xf numFmtId="0" fontId="1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7" fillId="0" borderId="0"/>
    <xf numFmtId="0" fontId="56" fillId="0" borderId="0"/>
    <xf numFmtId="0" fontId="56" fillId="0" borderId="0"/>
    <xf numFmtId="0" fontId="5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5" fontId="13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5" fontId="18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0" fillId="0" borderId="0"/>
    <xf numFmtId="0" fontId="17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5" fontId="18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0" fillId="0" borderId="0"/>
    <xf numFmtId="0" fontId="10" fillId="0" borderId="0"/>
    <xf numFmtId="5" fontId="13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10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5" fontId="56" fillId="0" borderId="0" applyFont="0" applyFill="0" applyBorder="0" applyAlignment="0" applyProtection="0"/>
    <xf numFmtId="0" fontId="10" fillId="0" borderId="0"/>
    <xf numFmtId="0" fontId="1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7" fillId="0" borderId="0"/>
    <xf numFmtId="0" fontId="56" fillId="0" borderId="0"/>
    <xf numFmtId="0" fontId="56" fillId="0" borderId="0"/>
    <xf numFmtId="0" fontId="5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7" fillId="2" borderId="0"/>
    <xf numFmtId="0" fontId="56" fillId="0" borderId="0"/>
    <xf numFmtId="0" fontId="10" fillId="2" borderId="0"/>
    <xf numFmtId="0" fontId="56" fillId="0" borderId="0"/>
    <xf numFmtId="0" fontId="56" fillId="0" borderId="0"/>
    <xf numFmtId="0" fontId="56" fillId="0" borderId="0"/>
    <xf numFmtId="0" fontId="10" fillId="2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17" fillId="2" borderId="0"/>
    <xf numFmtId="0" fontId="56" fillId="0" borderId="0"/>
    <xf numFmtId="0" fontId="10" fillId="2" borderId="0"/>
    <xf numFmtId="0" fontId="56" fillId="0" borderId="0"/>
    <xf numFmtId="0" fontId="56" fillId="0" borderId="0"/>
    <xf numFmtId="0" fontId="56" fillId="0" borderId="0"/>
    <xf numFmtId="0" fontId="10" fillId="2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17" fillId="2" borderId="0"/>
    <xf numFmtId="0" fontId="56" fillId="0" borderId="0"/>
    <xf numFmtId="0" fontId="10" fillId="2" borderId="0"/>
    <xf numFmtId="0" fontId="56" fillId="0" borderId="0"/>
    <xf numFmtId="0" fontId="56" fillId="0" borderId="0"/>
    <xf numFmtId="0" fontId="56" fillId="0" borderId="0"/>
    <xf numFmtId="0" fontId="10" fillId="2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17" fillId="2" borderId="0">
      <alignment horizontal="right"/>
    </xf>
    <xf numFmtId="0" fontId="56" fillId="0" borderId="0">
      <alignment horizontal="right"/>
    </xf>
    <xf numFmtId="0" fontId="10" fillId="2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0" fillId="2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7" fontId="20" fillId="0" borderId="0">
      <alignment horizontal="right"/>
    </xf>
    <xf numFmtId="7" fontId="56" fillId="0" borderId="0">
      <alignment horizontal="right"/>
    </xf>
    <xf numFmtId="7" fontId="10" fillId="0" borderId="0">
      <alignment horizontal="right"/>
    </xf>
    <xf numFmtId="7" fontId="56" fillId="0" borderId="0">
      <alignment horizontal="right"/>
    </xf>
    <xf numFmtId="7" fontId="56" fillId="0" borderId="0">
      <alignment horizontal="right"/>
    </xf>
    <xf numFmtId="7" fontId="56" fillId="0" borderId="0">
      <alignment horizontal="right"/>
    </xf>
    <xf numFmtId="7" fontId="10" fillId="0" borderId="0">
      <alignment horizontal="right"/>
    </xf>
    <xf numFmtId="7" fontId="56" fillId="0" borderId="0">
      <alignment horizontal="right"/>
    </xf>
    <xf numFmtId="7" fontId="56" fillId="0" borderId="0">
      <alignment horizontal="right"/>
    </xf>
    <xf numFmtId="7" fontId="56" fillId="0" borderId="0">
      <alignment horizontal="right"/>
    </xf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7" fontId="56" fillId="0" borderId="0">
      <alignment horizontal="right"/>
    </xf>
    <xf numFmtId="7" fontId="56" fillId="0" borderId="0">
      <alignment horizontal="right"/>
    </xf>
    <xf numFmtId="7" fontId="56" fillId="0" borderId="0">
      <alignment horizontal="right"/>
    </xf>
    <xf numFmtId="0" fontId="10" fillId="0" borderId="0"/>
    <xf numFmtId="0" fontId="21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>
      <alignment horizontal="right" vertical="center"/>
    </xf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3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10" fontId="18" fillId="0" borderId="0" applyFont="0" applyFill="0" applyBorder="0" applyAlignment="0" applyProtection="0"/>
    <xf numFmtId="10" fontId="56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56" fillId="0" borderId="0" applyFont="0" applyFill="0" applyBorder="0" applyAlignment="0" applyProtection="0"/>
    <xf numFmtId="10" fontId="56" fillId="0" borderId="0" applyFont="0" applyFill="0" applyBorder="0" applyAlignment="0" applyProtection="0"/>
    <xf numFmtId="10" fontId="56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56" fillId="0" borderId="0" applyFont="0" applyFill="0" applyBorder="0" applyAlignment="0" applyProtection="0"/>
    <xf numFmtId="10" fontId="56" fillId="0" borderId="0" applyFont="0" applyFill="0" applyBorder="0" applyAlignment="0" applyProtection="0"/>
    <xf numFmtId="10" fontId="56" fillId="0" borderId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10" fontId="56" fillId="0" borderId="0" applyFont="0" applyFill="0" applyBorder="0" applyAlignment="0" applyProtection="0"/>
    <xf numFmtId="10" fontId="56" fillId="0" borderId="0" applyFont="0" applyFill="0" applyBorder="0" applyAlignment="0" applyProtection="0"/>
    <xf numFmtId="1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>
      <alignment horizontal="left" vertical="center" wrapText="1"/>
    </xf>
    <xf numFmtId="0" fontId="56" fillId="0" borderId="0">
      <alignment horizontal="left" vertical="center" wrapText="1"/>
    </xf>
    <xf numFmtId="0" fontId="56" fillId="0" borderId="0">
      <alignment horizontal="left" vertical="center" wrapText="1"/>
    </xf>
    <xf numFmtId="0" fontId="56" fillId="0" borderId="0">
      <alignment horizontal="left" vertical="center" wrapText="1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17" fontId="56" fillId="0" borderId="0"/>
    <xf numFmtId="0" fontId="56" fillId="0" borderId="0" applyNumberFormat="0" applyFill="0"/>
    <xf numFmtId="0" fontId="56" fillId="0" borderId="0" applyNumberFormat="0" applyFill="0"/>
    <xf numFmtId="0" fontId="56" fillId="0" borderId="0" applyNumberFormat="0" applyFill="0"/>
    <xf numFmtId="0" fontId="56" fillId="0" borderId="0" applyNumberFormat="0" applyFill="0"/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38" fontId="56" fillId="0" borderId="0"/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10" fillId="0" borderId="0" applyFont="0" applyFill="0" applyBorder="0">
      <alignment horizontal="right" vertical="center"/>
    </xf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9" fontId="1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Border="0" applyAlignment="0">
      <protection locked="0"/>
    </xf>
    <xf numFmtId="0" fontId="56" fillId="0" borderId="0" applyNumberFormat="0" applyBorder="0" applyAlignment="0">
      <protection locked="0"/>
    </xf>
    <xf numFmtId="0" fontId="56" fillId="0" borderId="0" applyNumberFormat="0" applyBorder="0" applyAlignment="0">
      <protection locked="0"/>
    </xf>
    <xf numFmtId="0" fontId="56" fillId="0" borderId="0" applyNumberFormat="0" applyBorder="0" applyAlignment="0">
      <protection locked="0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10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0" fontId="56" fillId="0" borderId="0" applyFont="0" applyFill="0" applyBorder="0">
      <alignment horizontal="right" vertical="center"/>
    </xf>
    <xf numFmtId="9" fontId="13" fillId="0" borderId="0"/>
    <xf numFmtId="9" fontId="56" fillId="0" borderId="0"/>
    <xf numFmtId="9" fontId="10" fillId="0" borderId="0"/>
    <xf numFmtId="9" fontId="56" fillId="0" borderId="0"/>
    <xf numFmtId="9" fontId="56" fillId="0" borderId="0"/>
    <xf numFmtId="9" fontId="56" fillId="0" borderId="0"/>
    <xf numFmtId="9" fontId="10" fillId="0" borderId="0"/>
    <xf numFmtId="9" fontId="56" fillId="0" borderId="0"/>
    <xf numFmtId="9" fontId="56" fillId="0" borderId="0"/>
    <xf numFmtId="9" fontId="56" fillId="0" borderId="0"/>
    <xf numFmtId="10" fontId="56" fillId="0" borderId="0">
      <protection locked="0"/>
    </xf>
    <xf numFmtId="10" fontId="56" fillId="0" borderId="0">
      <protection locked="0"/>
    </xf>
    <xf numFmtId="10" fontId="56" fillId="0" borderId="0">
      <protection locked="0"/>
    </xf>
    <xf numFmtId="10" fontId="56" fillId="0" borderId="0">
      <protection locked="0"/>
    </xf>
    <xf numFmtId="0" fontId="56" fillId="0" borderId="0" applyFont="0" applyBorder="0" applyAlignment="0">
      <protection locked="0"/>
    </xf>
    <xf numFmtId="0" fontId="56" fillId="0" borderId="0" applyFont="0" applyBorder="0" applyAlignment="0">
      <protection locked="0"/>
    </xf>
    <xf numFmtId="0" fontId="56" fillId="0" borderId="0" applyFont="0" applyBorder="0" applyAlignment="0">
      <protection locked="0"/>
    </xf>
    <xf numFmtId="0" fontId="56" fillId="0" borderId="0" applyFont="0" applyBorder="0" applyAlignment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38" fontId="56" fillId="0" borderId="0">
      <protection locked="0"/>
    </xf>
    <xf numFmtId="9" fontId="56" fillId="0" borderId="0"/>
    <xf numFmtId="9" fontId="56" fillId="0" borderId="0"/>
    <xf numFmtId="9" fontId="56" fillId="0" borderId="0"/>
    <xf numFmtId="0" fontId="13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8" fontId="56" fillId="0" borderId="0" applyFont="0" applyBorder="0" applyAlignment="0">
      <protection locked="0"/>
    </xf>
    <xf numFmtId="8" fontId="56" fillId="0" borderId="0" applyFont="0" applyBorder="0" applyAlignment="0">
      <protection locked="0"/>
    </xf>
    <xf numFmtId="8" fontId="56" fillId="0" borderId="0" applyFont="0" applyBorder="0" applyAlignment="0">
      <protection locked="0"/>
    </xf>
    <xf numFmtId="8" fontId="56" fillId="0" borderId="0" applyFont="0" applyBorder="0" applyAlignment="0">
      <protection locked="0"/>
    </xf>
    <xf numFmtId="8" fontId="56" fillId="0" borderId="0" applyFont="0" applyBorder="0" applyAlignment="0">
      <protection locked="0"/>
    </xf>
    <xf numFmtId="8" fontId="56" fillId="0" borderId="0" applyFont="0" applyBorder="0" applyAlignment="0">
      <protection locked="0"/>
    </xf>
    <xf numFmtId="8" fontId="56" fillId="0" borderId="0" applyFont="0" applyBorder="0" applyAlignment="0">
      <protection locked="0"/>
    </xf>
    <xf numFmtId="8" fontId="56" fillId="0" borderId="0" applyFont="0" applyBorder="0" applyAlignment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Font="0" applyFill="0">
      <protection locked="0"/>
    </xf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/>
    <xf numFmtId="0" fontId="56" fillId="0" borderId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14" fontId="56" fillId="0" borderId="0">
      <alignment horizontal="right"/>
    </xf>
    <xf numFmtId="14" fontId="56" fillId="0" borderId="0">
      <alignment horizontal="right"/>
    </xf>
    <xf numFmtId="14" fontId="56" fillId="0" borderId="0">
      <alignment horizontal="right"/>
    </xf>
    <xf numFmtId="14" fontId="56" fillId="0" borderId="0">
      <alignment horizontal="right"/>
    </xf>
    <xf numFmtId="14" fontId="56" fillId="0" borderId="0">
      <alignment horizontal="right"/>
    </xf>
    <xf numFmtId="14" fontId="56" fillId="0" borderId="0">
      <alignment horizontal="right"/>
    </xf>
    <xf numFmtId="14" fontId="56" fillId="0" borderId="0">
      <alignment horizontal="right"/>
    </xf>
    <xf numFmtId="14" fontId="56" fillId="0" borderId="0">
      <alignment horizontal="right"/>
    </xf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10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22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Font="0" applyBorder="0" applyAlignment="0"/>
    <xf numFmtId="0" fontId="56" fillId="0" borderId="0" applyFont="0" applyBorder="0" applyAlignment="0"/>
    <xf numFmtId="0" fontId="56" fillId="0" borderId="0" applyFont="0" applyBorder="0" applyAlignment="0"/>
    <xf numFmtId="0" fontId="56" fillId="0" borderId="0" applyFont="0" applyBorder="0" applyAlignment="0"/>
    <xf numFmtId="0" fontId="56" fillId="0" borderId="0" applyFont="0" applyBorder="0" applyAlignment="0"/>
    <xf numFmtId="0" fontId="56" fillId="0" borderId="0" applyFont="0" applyBorder="0" applyAlignment="0"/>
    <xf numFmtId="0" fontId="56" fillId="0" borderId="0" applyFont="0" applyBorder="0" applyAlignment="0"/>
    <xf numFmtId="0" fontId="56" fillId="0" borderId="0" applyFont="0" applyBorder="0" applyAlignment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Alignment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0" fontId="56" fillId="0" borderId="0" applyNumberFormat="0" applyFont="0" applyFill="0" applyBorder="0" applyAlignment="0" applyProtection="0"/>
    <xf numFmtId="37" fontId="13" fillId="0" borderId="1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10" fillId="0" borderId="1" applyFont="0" applyFill="0" applyBorder="0" applyAlignment="0" applyProtection="0"/>
    <xf numFmtId="37" fontId="10" fillId="0" borderId="1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10" fillId="0" borderId="1" applyFont="0" applyFill="0" applyBorder="0" applyAlignment="0" applyProtection="0"/>
    <xf numFmtId="37" fontId="10" fillId="0" borderId="1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13" fillId="0" borderId="1" applyFont="0" applyFill="0" applyBorder="0" applyAlignment="0" applyProtection="0"/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ill="0" applyBorder="0">
      <protection locked="0"/>
    </xf>
    <xf numFmtId="0" fontId="56" fillId="0" borderId="0" applyNumberFormat="0" applyFont="0" applyBorder="0" applyAlignment="0" applyProtection="0"/>
    <xf numFmtId="0" fontId="56" fillId="0" borderId="0" applyNumberFormat="0" applyFont="0" applyBorder="0" applyAlignment="0" applyProtection="0"/>
    <xf numFmtId="0" fontId="56" fillId="0" borderId="0" applyNumberFormat="0" applyFont="0" applyBorder="0" applyAlignment="0" applyProtection="0"/>
    <xf numFmtId="0" fontId="56" fillId="0" borderId="0" applyNumberFormat="0" applyFont="0" applyBorder="0" applyAlignment="0" applyProtection="0"/>
    <xf numFmtId="0" fontId="56" fillId="0" borderId="0" applyNumberFormat="0" applyFont="0" applyBorder="0" applyAlignment="0" applyProtection="0"/>
    <xf numFmtId="0" fontId="56" fillId="0" borderId="0" applyNumberFormat="0" applyFont="0" applyBorder="0" applyAlignment="0" applyProtection="0"/>
    <xf numFmtId="0" fontId="56" fillId="0" borderId="0" applyNumberFormat="0" applyFont="0" applyBorder="0" applyAlignment="0" applyProtection="0"/>
    <xf numFmtId="0" fontId="56" fillId="0" borderId="0" applyNumberFormat="0" applyFont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0" fontId="13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 applyNumberFormat="0" applyFill="0" applyAlignment="0" applyProtection="0"/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/>
    <xf numFmtId="0" fontId="56" fillId="0" borderId="0"/>
    <xf numFmtId="0" fontId="56" fillId="0" borderId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37" fontId="56" fillId="0" borderId="0" applyFont="0" applyFill="0" applyBorder="0" applyAlignment="0" applyProtection="0"/>
    <xf numFmtId="0" fontId="4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0" fontId="56" fillId="0" borderId="0"/>
    <xf numFmtId="0" fontId="56" fillId="0" borderId="0"/>
    <xf numFmtId="0" fontId="13" fillId="0" borderId="2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3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2"/>
    <xf numFmtId="0" fontId="10" fillId="0" borderId="2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ill="0" applyAlignment="0" applyProtection="0"/>
    <xf numFmtId="39" fontId="4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0" fontId="56" fillId="0" borderId="0">
      <alignment horizontal="left" vertical="center"/>
    </xf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 applyFont="0" applyFill="0" applyBorder="0" applyProtection="0"/>
    <xf numFmtId="0" fontId="56" fillId="0" borderId="0">
      <alignment horizontal="centerContinuous"/>
    </xf>
    <xf numFmtId="0" fontId="56" fillId="0" borderId="0">
      <alignment horizontal="centerContinuous"/>
    </xf>
    <xf numFmtId="0" fontId="56" fillId="0" borderId="0">
      <alignment horizontal="centerContinuous"/>
    </xf>
    <xf numFmtId="0" fontId="56" fillId="0" borderId="0">
      <alignment horizontal="centerContinuous"/>
    </xf>
    <xf numFmtId="0" fontId="56" fillId="0" borderId="0">
      <alignment horizontal="centerContinuous"/>
    </xf>
    <xf numFmtId="0" fontId="56" fillId="0" borderId="0">
      <alignment horizontal="centerContinuous"/>
    </xf>
    <xf numFmtId="0" fontId="56" fillId="0" borderId="0">
      <alignment horizontal="centerContinuous"/>
    </xf>
    <xf numFmtId="0" fontId="56" fillId="0" borderId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 applyNumberFormat="0">
      <alignment horizontal="centerContinuous"/>
    </xf>
    <xf numFmtId="0" fontId="56" fillId="0" borderId="0"/>
    <xf numFmtId="0" fontId="56" fillId="0" borderId="0"/>
    <xf numFmtId="0" fontId="56" fillId="0" borderId="0"/>
    <xf numFmtId="0" fontId="56" fillId="0" borderId="0"/>
    <xf numFmtId="41" fontId="56" fillId="0" borderId="0"/>
    <xf numFmtId="41" fontId="56" fillId="0" borderId="0"/>
    <xf numFmtId="41" fontId="56" fillId="0" borderId="0"/>
    <xf numFmtId="41" fontId="56" fillId="0" borderId="0"/>
    <xf numFmtId="41" fontId="56" fillId="0" borderId="0"/>
    <xf numFmtId="41" fontId="56" fillId="0" borderId="0"/>
    <xf numFmtId="41" fontId="56" fillId="0" borderId="0"/>
    <xf numFmtId="41" fontId="56" fillId="0" borderId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3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23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10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39" fontId="13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10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39" fontId="56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3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/>
    <xf numFmtId="0" fontId="56" fillId="0" borderId="0"/>
    <xf numFmtId="0" fontId="56" fillId="0" borderId="0"/>
    <xf numFmtId="0" fontId="13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>
      <alignment horizontal="right"/>
    </xf>
    <xf numFmtId="0" fontId="56" fillId="0" borderId="0"/>
    <xf numFmtId="0" fontId="56" fillId="0" borderId="0"/>
    <xf numFmtId="0" fontId="56" fillId="0" borderId="0"/>
    <xf numFmtId="168" fontId="15" fillId="3" borderId="3">
      <alignment horizontal="right"/>
    </xf>
    <xf numFmtId="0" fontId="15" fillId="3" borderId="3">
      <alignment horizontal="right"/>
    </xf>
    <xf numFmtId="39" fontId="13" fillId="0" borderId="0"/>
    <xf numFmtId="39" fontId="10" fillId="0" borderId="0"/>
    <xf numFmtId="39" fontId="56" fillId="0" borderId="0"/>
    <xf numFmtId="39" fontId="56" fillId="0" borderId="0"/>
    <xf numFmtId="39" fontId="56" fillId="0" borderId="0"/>
    <xf numFmtId="39" fontId="10" fillId="0" borderId="0"/>
    <xf numFmtId="39" fontId="56" fillId="0" borderId="0"/>
    <xf numFmtId="39" fontId="56" fillId="0" borderId="0"/>
    <xf numFmtId="39" fontId="56" fillId="0" borderId="0"/>
    <xf numFmtId="39" fontId="56" fillId="0" borderId="0"/>
    <xf numFmtId="39" fontId="56" fillId="0" borderId="0"/>
    <xf numFmtId="39" fontId="56" fillId="0" borderId="0"/>
    <xf numFmtId="169" fontId="15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39" fontId="10" fillId="0" borderId="0"/>
    <xf numFmtId="0" fontId="15" fillId="3" borderId="3">
      <alignment horizontal="right"/>
    </xf>
    <xf numFmtId="0" fontId="13" fillId="0" borderId="3"/>
    <xf numFmtId="0" fontId="10" fillId="0" borderId="3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" fillId="0" borderId="3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170" fontId="24" fillId="3" borderId="3">
      <alignment horizontal="right"/>
    </xf>
    <xf numFmtId="0" fontId="15" fillId="3" borderId="3">
      <alignment horizontal="right"/>
    </xf>
    <xf numFmtId="171" fontId="10" fillId="0" borderId="3"/>
    <xf numFmtId="0" fontId="13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172" fontId="15" fillId="3" borderId="3">
      <alignment horizontal="right"/>
    </xf>
    <xf numFmtId="172" fontId="15" fillId="3" borderId="3">
      <alignment horizontal="right"/>
    </xf>
    <xf numFmtId="172" fontId="15" fillId="3" borderId="3">
      <alignment horizontal="right"/>
    </xf>
    <xf numFmtId="173" fontId="10" fillId="0" borderId="0"/>
    <xf numFmtId="0" fontId="4" fillId="0" borderId="0" applyFont="0" applyFill="0" applyBorder="0" applyAlignment="0"/>
    <xf numFmtId="0" fontId="10" fillId="0" borderId="0" applyFont="0" applyFill="0" applyBorder="0" applyAlignment="0"/>
    <xf numFmtId="0" fontId="56" fillId="0" borderId="0" applyFont="0" applyFill="0" applyBorder="0" applyAlignment="0"/>
    <xf numFmtId="0" fontId="56" fillId="0" borderId="0" applyFont="0" applyFill="0" applyBorder="0" applyAlignment="0"/>
    <xf numFmtId="0" fontId="56" fillId="0" borderId="0" applyFont="0" applyFill="0" applyBorder="0" applyAlignment="0"/>
    <xf numFmtId="0" fontId="10" fillId="0" borderId="0" applyFont="0" applyFill="0" applyBorder="0" applyAlignment="0"/>
    <xf numFmtId="0" fontId="56" fillId="0" borderId="0" applyFont="0" applyFill="0" applyBorder="0" applyAlignment="0"/>
    <xf numFmtId="0" fontId="56" fillId="0" borderId="0" applyFont="0" applyFill="0" applyBorder="0" applyAlignment="0"/>
    <xf numFmtId="0" fontId="56" fillId="0" borderId="0" applyFont="0" applyFill="0" applyBorder="0" applyAlignment="0"/>
    <xf numFmtId="0" fontId="56" fillId="0" borderId="0" applyFont="0" applyFill="0" applyBorder="0" applyAlignment="0"/>
    <xf numFmtId="0" fontId="56" fillId="0" borderId="0" applyFont="0" applyFill="0" applyBorder="0" applyAlignment="0"/>
    <xf numFmtId="0" fontId="56" fillId="0" borderId="0" applyFont="0" applyFill="0" applyBorder="0" applyAlignment="0"/>
    <xf numFmtId="170" fontId="24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174" fontId="10" fillId="0" borderId="0" applyFont="0" applyFill="0" applyBorder="0" applyAlignment="0"/>
    <xf numFmtId="0" fontId="25" fillId="0" borderId="0" applyFont="0" applyFill="0" applyBorder="0" applyAlignment="0" applyProtection="0"/>
    <xf numFmtId="0" fontId="26" fillId="0" borderId="0" applyFon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26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17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0" fontId="24" fillId="3" borderId="3">
      <alignment horizontal="right"/>
    </xf>
    <xf numFmtId="0" fontId="15" fillId="3" borderId="3">
      <alignment horizontal="right"/>
    </xf>
    <xf numFmtId="170" fontId="24" fillId="3" borderId="3">
      <alignment horizontal="right"/>
    </xf>
    <xf numFmtId="167" fontId="5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5" fillId="3" borderId="3">
      <alignment horizontal="right"/>
    </xf>
    <xf numFmtId="0" fontId="15" fillId="3" borderId="3">
      <alignment horizontal="right"/>
    </xf>
    <xf numFmtId="170" fontId="24" fillId="3" borderId="3">
      <alignment horizontal="right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3" borderId="3">
      <alignment horizontal="right"/>
    </xf>
    <xf numFmtId="0" fontId="10" fillId="0" borderId="0" applyNumberFormat="0" applyFill="0" applyBorder="0" applyAlignment="0" applyProtection="0"/>
    <xf numFmtId="0" fontId="27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6" fontId="15" fillId="3" borderId="3">
      <alignment horizontal="right"/>
    </xf>
    <xf numFmtId="170" fontId="24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5" fillId="3" borderId="3">
      <alignment horizontal="right"/>
    </xf>
    <xf numFmtId="170" fontId="24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5" fillId="3" borderId="3">
      <alignment horizontal="right"/>
    </xf>
    <xf numFmtId="174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56" fillId="0" borderId="0"/>
    <xf numFmtId="0" fontId="56" fillId="0" borderId="0"/>
    <xf numFmtId="0" fontId="56" fillId="0" borderId="0"/>
    <xf numFmtId="174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17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56" fillId="0" borderId="0"/>
    <xf numFmtId="0" fontId="56" fillId="0" borderId="0"/>
    <xf numFmtId="0" fontId="56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56" fillId="0" borderId="0"/>
    <xf numFmtId="0" fontId="56" fillId="0" borderId="0"/>
    <xf numFmtId="0" fontId="56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5" fillId="3" borderId="3">
      <alignment horizontal="right"/>
    </xf>
    <xf numFmtId="171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1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1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1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1" fontId="10" fillId="0" borderId="0"/>
    <xf numFmtId="0" fontId="56" fillId="0" borderId="0"/>
    <xf numFmtId="0" fontId="56" fillId="0" borderId="0"/>
    <xf numFmtId="0" fontId="56" fillId="0" borderId="0"/>
    <xf numFmtId="0" fontId="15" fillId="3" borderId="3">
      <alignment horizontal="right"/>
    </xf>
    <xf numFmtId="168" fontId="15" fillId="3" borderId="3">
      <alignment horizontal="right"/>
    </xf>
    <xf numFmtId="168" fontId="15" fillId="3" borderId="3">
      <alignment horizontal="right"/>
    </xf>
    <xf numFmtId="171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1" fontId="10" fillId="0" borderId="0"/>
    <xf numFmtId="171" fontId="10" fillId="0" borderId="0"/>
    <xf numFmtId="171" fontId="10" fillId="0" borderId="0"/>
    <xf numFmtId="171" fontId="10" fillId="0" borderId="0"/>
    <xf numFmtId="0" fontId="10" fillId="0" borderId="0"/>
    <xf numFmtId="171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7" fontId="15" fillId="3" borderId="3">
      <alignment horizontal="right"/>
    </xf>
    <xf numFmtId="169" fontId="15" fillId="3" borderId="3">
      <alignment horizontal="right"/>
    </xf>
    <xf numFmtId="169" fontId="15" fillId="3" borderId="3">
      <alignment horizontal="right"/>
    </xf>
    <xf numFmtId="170" fontId="28" fillId="3" borderId="3">
      <alignment horizontal="right"/>
    </xf>
    <xf numFmtId="174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15" fillId="3" borderId="3">
      <alignment horizontal="right"/>
    </xf>
    <xf numFmtId="176" fontId="15" fillId="3" borderId="3">
      <alignment horizontal="right"/>
    </xf>
    <xf numFmtId="170" fontId="28" fillId="3" borderId="3">
      <alignment horizontal="right"/>
    </xf>
    <xf numFmtId="170" fontId="29" fillId="3" borderId="3">
      <alignment horizontal="right"/>
    </xf>
    <xf numFmtId="174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74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3" borderId="3">
      <alignment horizontal="right"/>
    </xf>
    <xf numFmtId="174" fontId="10" fillId="0" borderId="0">
      <alignment vertical="center"/>
    </xf>
    <xf numFmtId="0" fontId="30" fillId="0" borderId="0"/>
    <xf numFmtId="0" fontId="31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4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17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0" fillId="0" borderId="0">
      <alignment vertical="center"/>
    </xf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5" fillId="3" borderId="3">
      <alignment horizontal="right"/>
    </xf>
    <xf numFmtId="0" fontId="15" fillId="3" borderId="3">
      <alignment horizontal="right"/>
    </xf>
    <xf numFmtId="170" fontId="28" fillId="3" borderId="3">
      <alignment horizontal="right"/>
    </xf>
    <xf numFmtId="170" fontId="29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8" fontId="15" fillId="3" borderId="3">
      <alignment horizontal="right"/>
    </xf>
    <xf numFmtId="178" fontId="15" fillId="3" borderId="3">
      <alignment horizontal="right"/>
    </xf>
    <xf numFmtId="170" fontId="24" fillId="3" borderId="3">
      <alignment horizontal="right"/>
    </xf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3" borderId="3">
      <alignment horizontal="right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6" fillId="0" borderId="0"/>
    <xf numFmtId="0" fontId="56" fillId="0" borderId="0"/>
    <xf numFmtId="0" fontId="56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68" fontId="15" fillId="3" borderId="3">
      <alignment horizontal="right"/>
    </xf>
    <xf numFmtId="168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69" fontId="15" fillId="3" borderId="3">
      <alignment horizontal="right"/>
    </xf>
    <xf numFmtId="0" fontId="15" fillId="3" borderId="3">
      <alignment horizontal="right"/>
    </xf>
    <xf numFmtId="0" fontId="15" fillId="3" borderId="3">
      <alignment horizontal="right"/>
    </xf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3" borderId="3">
      <alignment horizontal="right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6" fillId="0" borderId="0"/>
    <xf numFmtId="0" fontId="56" fillId="0" borderId="0"/>
    <xf numFmtId="0" fontId="56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80" fontId="15" fillId="0" borderId="4" applyFont="0" applyBorder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9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15" fillId="0" borderId="0" applyFont="0" applyFill="0" applyBorder="0" applyAlignment="0"/>
    <xf numFmtId="0" fontId="15" fillId="0" borderId="0"/>
    <xf numFmtId="0" fontId="15" fillId="0" borderId="0" applyNumberFormat="0" applyFont="0"/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10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0" fontId="56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179" fontId="10" fillId="0" borderId="0">
      <alignment horizontal="left" wrapText="1"/>
    </xf>
    <xf numFmtId="0" fontId="15" fillId="0" borderId="0" applyNumberFormat="0" applyFont="0"/>
    <xf numFmtId="179" fontId="10" fillId="0" borderId="0">
      <alignment horizontal="left" wrapText="1"/>
    </xf>
    <xf numFmtId="0" fontId="21" fillId="0" borderId="0"/>
    <xf numFmtId="0" fontId="56" fillId="0" borderId="0"/>
    <xf numFmtId="0" fontId="56" fillId="0" borderId="0"/>
    <xf numFmtId="0" fontId="56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181" fontId="15" fillId="3" borderId="4"/>
    <xf numFmtId="0" fontId="56" fillId="0" borderId="0"/>
    <xf numFmtId="181" fontId="15" fillId="3" borderId="4"/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174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0">
      <protection locked="0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6" fillId="0" borderId="0"/>
    <xf numFmtId="0" fontId="56" fillId="0" borderId="0"/>
    <xf numFmtId="0" fontId="56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5" fillId="0" borderId="0"/>
    <xf numFmtId="0" fontId="15" fillId="0" borderId="0"/>
    <xf numFmtId="174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1" fontId="15" fillId="0" borderId="0" applyFill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182" fontId="15" fillId="0" borderId="0" applyFont="0" applyFill="0" applyBorder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6" fillId="0" borderId="0"/>
    <xf numFmtId="0" fontId="56" fillId="0" borderId="0"/>
    <xf numFmtId="0" fontId="56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183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7" fontId="15" fillId="0" borderId="0" applyBorder="0"/>
    <xf numFmtId="39" fontId="15" fillId="0" borderId="0"/>
    <xf numFmtId="184" fontId="15" fillId="0" borderId="0" applyFill="0" applyBorder="0" applyProtection="0">
      <alignment horizontal="right"/>
    </xf>
    <xf numFmtId="174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84" fontId="15" fillId="0" borderId="0" applyFill="0" applyBorder="0" applyProtection="0">
      <alignment horizontal="right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170" fontId="10" fillId="0" borderId="0">
      <alignment vertical="top"/>
    </xf>
    <xf numFmtId="0" fontId="3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0" fontId="15" fillId="0" borderId="0" applyFill="0" applyBorder="0" applyAlignment="0"/>
    <xf numFmtId="180" fontId="15" fillId="0" borderId="0" applyFill="0" applyBorder="0" applyAlignment="0"/>
    <xf numFmtId="186" fontId="15" fillId="0" borderId="0" applyFill="0" applyBorder="0" applyAlignment="0"/>
    <xf numFmtId="18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0">
      <protection locked="0"/>
    </xf>
    <xf numFmtId="0" fontId="15" fillId="0" borderId="0">
      <protection locked="0"/>
    </xf>
    <xf numFmtId="187" fontId="15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3" borderId="5" applyNumberFormat="0" applyProtection="0"/>
    <xf numFmtId="0" fontId="15" fillId="3" borderId="5" applyNumberFormat="0" applyProtection="0"/>
    <xf numFmtId="0" fontId="15" fillId="0" borderId="4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6" applyNumberFormat="0" applyFont="0" applyFill="0" applyAlignment="0" applyProtection="0"/>
    <xf numFmtId="0" fontId="15" fillId="0" borderId="6" applyNumberFormat="0" applyFont="0" applyFill="0" applyAlignment="0" applyProtection="0"/>
    <xf numFmtId="188" fontId="15" fillId="0" borderId="0" applyFont="0" applyBorder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3" fontId="15" fillId="0" borderId="7" applyFill="0" applyBorder="0">
      <alignment horizontal="right"/>
    </xf>
    <xf numFmtId="0" fontId="24" fillId="0" borderId="0"/>
    <xf numFmtId="176" fontId="15" fillId="0" borderId="8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1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0" fontId="10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0" applyNumberFormat="0" applyFill="0" applyBorder="0" applyAlignment="0"/>
    <xf numFmtId="37" fontId="15" fillId="0" borderId="9" applyFont="0" applyFill="0" applyBorder="0" applyAlignment="0" applyProtection="0"/>
    <xf numFmtId="173" fontId="15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89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90" fontId="56" fillId="0" borderId="0" applyFont="0" applyFill="0" applyBorder="0" applyAlignment="0" applyProtection="0"/>
    <xf numFmtId="171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3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6" fontId="15" fillId="0" borderId="8"/>
    <xf numFmtId="176" fontId="15" fillId="0" borderId="8"/>
    <xf numFmtId="176" fontId="15" fillId="0" borderId="8"/>
    <xf numFmtId="176" fontId="15" fillId="0" borderId="8"/>
    <xf numFmtId="174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176" fontId="15" fillId="0" borderId="8"/>
    <xf numFmtId="176" fontId="15" fillId="0" borderId="8"/>
    <xf numFmtId="176" fontId="15" fillId="0" borderId="8"/>
    <xf numFmtId="174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176" fontId="15" fillId="0" borderId="8"/>
    <xf numFmtId="174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174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17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9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5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5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176" fontId="15" fillId="0" borderId="8"/>
    <xf numFmtId="176" fontId="15" fillId="0" borderId="8"/>
    <xf numFmtId="176" fontId="15" fillId="0" borderId="8"/>
    <xf numFmtId="176" fontId="15" fillId="0" borderId="8"/>
    <xf numFmtId="176" fontId="15" fillId="0" borderId="8"/>
    <xf numFmtId="192" fontId="10" fillId="0" borderId="0" applyFont="0" applyFill="0" applyBorder="0" applyAlignment="0" applyProtection="0"/>
    <xf numFmtId="195" fontId="5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1" fontId="15" fillId="0" borderId="1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37" fontId="15" fillId="0" borderId="9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1" fontId="15" fillId="0" borderId="10"/>
    <xf numFmtId="171" fontId="15" fillId="0" borderId="1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0" applyNumberFormat="0" applyFont="0" applyFill="0" applyBorder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173" fontId="15" fillId="0" borderId="8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96" fontId="15" fillId="3" borderId="3">
      <alignment horizontal="right"/>
    </xf>
    <xf numFmtId="173" fontId="15" fillId="0" borderId="8"/>
    <xf numFmtId="173" fontId="15" fillId="0" borderId="8"/>
    <xf numFmtId="0" fontId="15" fillId="0" borderId="0">
      <alignment vertical="top" wrapText="1"/>
    </xf>
    <xf numFmtId="0" fontId="15" fillId="0" borderId="9" applyNumberFormat="0" applyFill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3" fontId="15" fillId="0" borderId="8"/>
    <xf numFmtId="173" fontId="15" fillId="0" borderId="8"/>
    <xf numFmtId="173" fontId="15" fillId="0" borderId="8"/>
    <xf numFmtId="0" fontId="15" fillId="0" borderId="9" applyNumberFormat="0" applyFont="0" applyFill="0" applyAlignment="0" applyProtection="0"/>
    <xf numFmtId="0" fontId="15" fillId="0" borderId="10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0" fontId="15" fillId="0" borderId="8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5" fillId="0" borderId="8" applyNumberFormat="0" applyFont="0" applyFill="0" applyAlignment="0" applyProtection="0"/>
    <xf numFmtId="197" fontId="15" fillId="0" borderId="0" applyFont="0" applyFill="0" applyBorder="0" applyAlignment="0" applyProtection="0"/>
    <xf numFmtId="0" fontId="15" fillId="0" borderId="9" applyNumberFormat="0" applyFont="0" applyFill="0" applyAlignment="0" applyProtection="0"/>
    <xf numFmtId="0" fontId="15" fillId="0" borderId="9" applyNumberFormat="0" applyFont="0" applyFill="0" applyAlignment="0" applyProtection="0"/>
    <xf numFmtId="0" fontId="15" fillId="0" borderId="11" applyNumberFormat="0" applyFont="0" applyFill="0" applyAlignment="0" applyProtection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5" fillId="0" borderId="0"/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0" fontId="10" fillId="0" borderId="0"/>
    <xf numFmtId="0" fontId="21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174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17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5" fillId="0" borderId="9" applyNumberFormat="0" applyFont="0" applyFill="0" applyBorder="0" applyProtection="0">
      <alignment horizontal="centerContinuous" vertical="center"/>
    </xf>
    <xf numFmtId="0" fontId="15" fillId="0" borderId="0"/>
    <xf numFmtId="0" fontId="15" fillId="0" borderId="9" applyNumberFormat="0" applyFill="0" applyBorder="0" applyProtection="0"/>
    <xf numFmtId="0" fontId="15" fillId="0" borderId="9" applyNumberFormat="0" applyFill="0" applyBorder="0" applyProtection="0"/>
    <xf numFmtId="0" fontId="15" fillId="0" borderId="9" applyNumberFormat="0" applyFill="0" applyBorder="0" applyProtection="0"/>
    <xf numFmtId="8" fontId="15" fillId="0" borderId="0" applyFont="0" applyFill="0" applyBorder="0" applyProtection="0">
      <alignment horizontal="right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89" fontId="15" fillId="3" borderId="10">
      <alignment horizontal="right"/>
    </xf>
    <xf numFmtId="8" fontId="15" fillId="0" borderId="0" applyFont="0" applyFill="0" applyBorder="0" applyProtection="0">
      <alignment horizontal="right"/>
    </xf>
    <xf numFmtId="8" fontId="15" fillId="0" borderId="0" applyFont="0" applyFill="0" applyBorder="0" applyProtection="0">
      <alignment horizontal="right"/>
    </xf>
    <xf numFmtId="189" fontId="15" fillId="3" borderId="10">
      <alignment horizontal="right"/>
    </xf>
    <xf numFmtId="0" fontId="15" fillId="0" borderId="0"/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5" fillId="0" borderId="0"/>
    <xf numFmtId="174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4" fontId="10" fillId="0" borderId="0">
      <alignment vertical="top"/>
    </xf>
    <xf numFmtId="0" fontId="10" fillId="0" borderId="0">
      <alignment vertical="top"/>
    </xf>
    <xf numFmtId="170" fontId="10" fillId="0" borderId="0">
      <alignment vertical="top"/>
    </xf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173" fontId="15" fillId="0" borderId="8" applyFill="0" applyBorder="0">
      <alignment horizontal="right"/>
    </xf>
    <xf numFmtId="174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174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17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3" fontId="15" fillId="0" borderId="8" applyFill="0" applyBorder="0">
      <alignment horizontal="right"/>
    </xf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3" fillId="0" borderId="0"/>
    <xf numFmtId="0" fontId="10" fillId="3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3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Font="0" applyFill="0" applyBorder="0" applyProtection="0">
      <alignment horizontal="right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35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6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36" fillId="0" borderId="12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10" fillId="0" borderId="0" applyNumberFormat="0" applyFill="0" applyAlignment="0" applyProtection="0"/>
    <xf numFmtId="0" fontId="37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13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10" fillId="0" borderId="0" applyNumberFormat="0" applyFill="0" applyProtection="0">
      <alignment horizontal="center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7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8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10" fillId="0" borderId="0" applyNumberFormat="0" applyFill="0" applyBorder="0" applyProtection="0">
      <alignment horizontal="centerContinuous"/>
    </xf>
    <xf numFmtId="0" fontId="39" fillId="0" borderId="14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14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14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39" fillId="0" borderId="14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4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0" fontId="4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170" fontId="10" fillId="0" borderId="0">
      <alignment vertical="top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10" fillId="0" borderId="0">
      <alignment horizontal="left" wrapText="1"/>
    </xf>
    <xf numFmtId="0" fontId="41" fillId="0" borderId="0" applyNumberFormat="0" applyFill="0" applyBorder="0">
      <protection locked="0"/>
    </xf>
    <xf numFmtId="0" fontId="10" fillId="0" borderId="0" applyNumberFormat="0" applyFill="0" applyBorder="0">
      <protection locked="0"/>
    </xf>
    <xf numFmtId="0" fontId="10" fillId="0" borderId="0" applyNumberFormat="0" applyFill="0" applyBorder="0">
      <protection locked="0"/>
    </xf>
    <xf numFmtId="0" fontId="10" fillId="0" borderId="0" applyNumberFormat="0" applyFill="0" applyBorder="0">
      <protection locked="0"/>
    </xf>
    <xf numFmtId="0" fontId="42" fillId="0" borderId="0"/>
    <xf numFmtId="0" fontId="11" fillId="0" borderId="0"/>
    <xf numFmtId="0" fontId="10" fillId="0" borderId="0"/>
    <xf numFmtId="0" fontId="10" fillId="0" borderId="0"/>
    <xf numFmtId="170" fontId="10" fillId="0" borderId="0"/>
    <xf numFmtId="0" fontId="43" fillId="0" borderId="0" applyNumberForma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38" fontId="4" fillId="0" borderId="15"/>
    <xf numFmtId="38" fontId="10" fillId="0" borderId="0"/>
    <xf numFmtId="38" fontId="10" fillId="0" borderId="0"/>
    <xf numFmtId="0" fontId="10" fillId="0" borderId="0">
      <alignment horizontal="center"/>
    </xf>
    <xf numFmtId="200" fontId="10" fillId="0" borderId="0">
      <alignment horizontal="center"/>
    </xf>
    <xf numFmtId="200" fontId="10" fillId="0" borderId="0">
      <alignment horizontal="center"/>
    </xf>
    <xf numFmtId="200" fontId="10" fillId="0" borderId="0">
      <alignment horizontal="center"/>
    </xf>
    <xf numFmtId="38" fontId="10" fillId="0" borderId="0"/>
    <xf numFmtId="0" fontId="10" fillId="0" borderId="0">
      <alignment horizontal="left"/>
    </xf>
    <xf numFmtId="201" fontId="10" fillId="0" borderId="0">
      <alignment horizontal="left"/>
    </xf>
    <xf numFmtId="201" fontId="10" fillId="0" borderId="0">
      <alignment horizontal="left"/>
    </xf>
    <xf numFmtId="202" fontId="10" fillId="0" borderId="0">
      <alignment horizontal="left"/>
    </xf>
    <xf numFmtId="0" fontId="10" fillId="0" borderId="0">
      <alignment horizontal="left"/>
    </xf>
    <xf numFmtId="203" fontId="10" fillId="0" borderId="0">
      <alignment horizontal="left"/>
    </xf>
    <xf numFmtId="203" fontId="10" fillId="0" borderId="0">
      <alignment horizontal="left"/>
    </xf>
    <xf numFmtId="204" fontId="10" fillId="0" borderId="0">
      <alignment horizontal="left"/>
    </xf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4" fillId="0" borderId="0" applyAlignment="0"/>
    <xf numFmtId="1" fontId="10" fillId="0" borderId="0" applyAlignment="0"/>
    <xf numFmtId="1" fontId="10" fillId="0" borderId="0" applyAlignment="0"/>
    <xf numFmtId="1" fontId="10" fillId="0" borderId="0" applyAlignment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0" fillId="0" borderId="0"/>
    <xf numFmtId="170" fontId="10" fillId="0" borderId="0"/>
    <xf numFmtId="0" fontId="10" fillId="0" borderId="0"/>
    <xf numFmtId="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0" fillId="0" borderId="0"/>
    <xf numFmtId="170" fontId="10" fillId="0" borderId="0"/>
    <xf numFmtId="0" fontId="10" fillId="0" borderId="0"/>
    <xf numFmtId="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0" fillId="0" borderId="0"/>
    <xf numFmtId="170" fontId="10" fillId="0" borderId="0"/>
    <xf numFmtId="170" fontId="13" fillId="0" borderId="0"/>
    <xf numFmtId="170" fontId="10" fillId="0" borderId="0"/>
    <xf numFmtId="170" fontId="13" fillId="0" borderId="0"/>
    <xf numFmtId="170" fontId="10" fillId="0" borderId="0"/>
    <xf numFmtId="0" fontId="13" fillId="0" borderId="0"/>
    <xf numFmtId="0" fontId="13" fillId="0" borderId="0"/>
    <xf numFmtId="1" fontId="4" fillId="0" borderId="0" applyAlignment="0"/>
    <xf numFmtId="0" fontId="4" fillId="0" borderId="0" applyNumberFormat="0" applyFill="0" applyBorder="0" applyProtection="0"/>
    <xf numFmtId="0" fontId="1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Protection="0"/>
    <xf numFmtId="0" fontId="46" fillId="0" borderId="0" applyAlignment="0"/>
    <xf numFmtId="3" fontId="47" fillId="2" borderId="0">
      <alignment horizontal="left"/>
    </xf>
    <xf numFmtId="0" fontId="13" fillId="0" borderId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48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48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56" fillId="5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48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48" fillId="8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1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48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48" fillId="11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1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48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48" fillId="14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1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48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48" fillId="4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1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48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48" fillId="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1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24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4" fillId="0" borderId="0" applyNumberFormat="0" applyFill="0" applyBorder="0" applyAlignment="0" applyProtection="0"/>
    <xf numFmtId="0" fontId="46" fillId="0" borderId="0">
      <alignment horizontal="right"/>
    </xf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48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48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48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48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8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48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48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48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48" fillId="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48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48" fillId="21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19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48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48" fillId="17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24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56" fillId="29" borderId="0" applyNumberFormat="0" applyBorder="0" applyAlignment="0" applyProtection="0"/>
    <xf numFmtId="0" fontId="13" fillId="0" borderId="0" applyBorder="0"/>
    <xf numFmtId="39" fontId="4" fillId="0" borderId="16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1" fillId="2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50" fillId="2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50" fillId="2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1" fillId="2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50" fillId="31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1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50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1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50" fillId="32" borderId="0" applyNumberFormat="0" applyBorder="0" applyAlignment="0" applyProtection="0"/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1" fillId="25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50" fillId="25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50" fillId="2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1" fillId="25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50" fillId="3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1" fillId="2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50" fillId="2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50" fillId="2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1" fillId="2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50" fillId="35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1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1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50" fillId="37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51" fillId="17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50" fillId="17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50" fillId="17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82" fillId="0" borderId="26" applyNumberFormat="0" applyFill="0" applyAlignment="0" applyProtection="0"/>
    <xf numFmtId="0" fontId="83" fillId="0" borderId="27" applyNumberFormat="0" applyFill="0" applyAlignment="0" applyProtection="0"/>
    <xf numFmtId="0" fontId="84" fillId="0" borderId="28" applyNumberFormat="0" applyFill="0" applyAlignment="0" applyProtection="0"/>
    <xf numFmtId="0" fontId="84" fillId="0" borderId="0" applyNumberFormat="0" applyFill="0" applyBorder="0" applyAlignment="0" applyProtection="0"/>
    <xf numFmtId="0" fontId="81" fillId="41" borderId="0" applyNumberFormat="0" applyBorder="0" applyAlignment="0" applyProtection="0"/>
    <xf numFmtId="0" fontId="77" fillId="42" borderId="0" applyNumberFormat="0" applyBorder="0" applyAlignment="0" applyProtection="0"/>
    <xf numFmtId="0" fontId="88" fillId="43" borderId="0" applyNumberFormat="0" applyBorder="0" applyAlignment="0" applyProtection="0"/>
    <xf numFmtId="0" fontId="86" fillId="44" borderId="29" applyNumberFormat="0" applyAlignment="0" applyProtection="0"/>
    <xf numFmtId="0" fontId="90" fillId="45" borderId="30" applyNumberFormat="0" applyAlignment="0" applyProtection="0"/>
    <xf numFmtId="0" fontId="78" fillId="45" borderId="29" applyNumberFormat="0" applyAlignment="0" applyProtection="0"/>
    <xf numFmtId="0" fontId="87" fillId="0" borderId="31" applyNumberFormat="0" applyFill="0" applyAlignment="0" applyProtection="0"/>
    <xf numFmtId="0" fontId="79" fillId="46" borderId="32" applyNumberFormat="0" applyAlignment="0" applyProtection="0"/>
    <xf numFmtId="0" fontId="9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7" fillId="0" borderId="33" applyNumberFormat="0" applyFill="0" applyAlignment="0" applyProtection="0"/>
    <xf numFmtId="0" fontId="9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1" borderId="0" applyNumberFormat="0" applyBorder="0" applyAlignment="0" applyProtection="0"/>
    <xf numFmtId="0" fontId="56" fillId="52" borderId="0" applyNumberFormat="0" applyBorder="0" applyAlignment="0" applyProtection="0"/>
    <xf numFmtId="0" fontId="56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56" fillId="56" borderId="0" applyNumberFormat="0" applyBorder="0" applyAlignment="0" applyProtection="0"/>
    <xf numFmtId="0" fontId="56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56" fillId="60" borderId="0" applyNumberFormat="0" applyBorder="0" applyAlignment="0" applyProtection="0"/>
    <xf numFmtId="0" fontId="56" fillId="61" borderId="0" applyNumberFormat="0" applyBorder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56" fillId="64" borderId="0" applyNumberFormat="0" applyBorder="0" applyAlignment="0" applyProtection="0"/>
    <xf numFmtId="0" fontId="56" fillId="65" borderId="0" applyNumberFormat="0" applyBorder="0" applyAlignment="0" applyProtection="0"/>
    <xf numFmtId="0" fontId="9" fillId="66" borderId="0" applyNumberFormat="0" applyBorder="0" applyAlignment="0" applyProtection="0"/>
    <xf numFmtId="0" fontId="9" fillId="67" borderId="0" applyNumberFormat="0" applyBorder="0" applyAlignment="0" applyProtection="0"/>
    <xf numFmtId="0" fontId="56" fillId="68" borderId="0" applyNumberFormat="0" applyBorder="0" applyAlignment="0" applyProtection="0"/>
    <xf numFmtId="0" fontId="56" fillId="69" borderId="0" applyNumberFormat="0" applyBorder="0" applyAlignment="0" applyProtection="0"/>
    <xf numFmtId="0" fontId="9" fillId="70" borderId="0" applyNumberFormat="0" applyBorder="0" applyAlignment="0" applyProtection="0"/>
    <xf numFmtId="0" fontId="89" fillId="2" borderId="34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/>
  </cellStyleXfs>
  <cellXfs count="344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6" fillId="0" borderId="0" xfId="0" applyFont="1" applyFill="1" applyAlignment="1">
      <alignment horizontal="center"/>
    </xf>
    <xf numFmtId="0" fontId="54" fillId="0" borderId="0" xfId="0" applyNumberFormat="1" applyFont="1" applyFill="1" applyAlignment="1">
      <alignment horizontal="left"/>
    </xf>
    <xf numFmtId="0" fontId="54" fillId="0" borderId="0" xfId="0" applyNumberFormat="1" applyFont="1" applyAlignment="1">
      <alignment horizontal="left"/>
    </xf>
    <xf numFmtId="0" fontId="54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wrapText="1"/>
    </xf>
    <xf numFmtId="164" fontId="6" fillId="0" borderId="0" xfId="0" applyNumberFormat="1" applyFont="1" applyFill="1" applyAlignment="1">
      <alignment horizontal="right"/>
    </xf>
    <xf numFmtId="165" fontId="6" fillId="0" borderId="19" xfId="0" applyNumberFormat="1" applyFont="1" applyFill="1" applyBorder="1" applyAlignment="1">
      <alignment horizontal="right"/>
    </xf>
    <xf numFmtId="164" fontId="6" fillId="0" borderId="17" xfId="0" applyNumberFormat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0" xfId="0" applyFont="1" applyAlignment="1"/>
    <xf numFmtId="49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Fill="1" applyAlignment="1">
      <alignment horizontal="left" vertical="top" wrapText="1" indent="1"/>
    </xf>
    <xf numFmtId="0" fontId="6" fillId="0" borderId="0" xfId="0" applyFont="1" applyFill="1" applyAlignment="1">
      <alignment horizontal="left" vertical="top" wrapText="1"/>
    </xf>
    <xf numFmtId="0" fontId="54" fillId="0" borderId="0" xfId="0" applyFont="1"/>
    <xf numFmtId="0" fontId="54" fillId="0" borderId="0" xfId="0" applyFont="1" applyFill="1"/>
    <xf numFmtId="0" fontId="52" fillId="0" borderId="0" xfId="0" applyFont="1" applyFill="1" applyBorder="1" applyAlignment="1">
      <alignment horizontal="left" wrapText="1"/>
    </xf>
    <xf numFmtId="0" fontId="52" fillId="0" borderId="1" xfId="0" applyFont="1" applyFill="1" applyBorder="1" applyAlignment="1">
      <alignment horizontal="left" wrapText="1"/>
    </xf>
    <xf numFmtId="0" fontId="52" fillId="0" borderId="0" xfId="0" applyNumberFormat="1" applyFont="1" applyFill="1" applyBorder="1" applyAlignment="1">
      <alignment horizontal="left"/>
    </xf>
    <xf numFmtId="0" fontId="54" fillId="0" borderId="0" xfId="0" applyFont="1" applyFill="1" applyBorder="1" applyAlignment="1">
      <alignment horizontal="left" vertical="top" wrapText="1"/>
    </xf>
    <xf numFmtId="49" fontId="5" fillId="0" borderId="0" xfId="0" applyNumberFormat="1" applyFont="1" applyAlignment="1">
      <alignment horizontal="left"/>
    </xf>
    <xf numFmtId="49" fontId="6" fillId="0" borderId="0" xfId="0" applyNumberFormat="1" applyFont="1" applyFill="1" applyAlignment="1">
      <alignment horizontal="left"/>
    </xf>
    <xf numFmtId="0" fontId="55" fillId="0" borderId="0" xfId="0" applyFont="1" applyFill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49" fontId="6" fillId="0" borderId="17" xfId="0" applyNumberFormat="1" applyFont="1" applyFill="1" applyBorder="1" applyAlignment="1">
      <alignment horizontal="left"/>
    </xf>
    <xf numFmtId="0" fontId="6" fillId="0" borderId="0" xfId="0" applyFont="1" applyFill="1" applyAlignment="1">
      <alignment vertical="top" wrapText="1"/>
    </xf>
    <xf numFmtId="49" fontId="6" fillId="0" borderId="19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left" vertical="top" wrapText="1" indent="1"/>
    </xf>
    <xf numFmtId="0" fontId="59" fillId="0" borderId="0" xfId="0" applyFont="1"/>
    <xf numFmtId="0" fontId="59" fillId="0" borderId="0" xfId="0" applyFont="1" applyBorder="1"/>
    <xf numFmtId="0" fontId="60" fillId="0" borderId="0" xfId="0" quotePrefix="1" applyFont="1" applyBorder="1" applyAlignment="1">
      <alignment horizontal="left" vertical="top"/>
    </xf>
    <xf numFmtId="0" fontId="59" fillId="0" borderId="0" xfId="0" applyFont="1" applyBorder="1" applyAlignment="1"/>
    <xf numFmtId="10" fontId="60" fillId="0" borderId="0" xfId="0" applyNumberFormat="1" applyFont="1" applyBorder="1" applyAlignment="1">
      <alignment vertical="center"/>
    </xf>
    <xf numFmtId="3" fontId="60" fillId="0" borderId="0" xfId="0" applyNumberFormat="1" applyFont="1" applyBorder="1" applyAlignment="1">
      <alignment vertical="center"/>
    </xf>
    <xf numFmtId="0" fontId="61" fillId="0" borderId="0" xfId="0" applyFont="1"/>
    <xf numFmtId="15" fontId="4" fillId="0" borderId="0" xfId="0" quotePrefix="1" applyNumberFormat="1" applyFont="1" applyFill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15" fontId="4" fillId="0" borderId="0" xfId="0" quotePrefix="1" applyNumberFormat="1" applyFont="1" applyFill="1" applyBorder="1" applyAlignment="1"/>
    <xf numFmtId="0" fontId="54" fillId="0" borderId="4" xfId="0" applyNumberFormat="1" applyFont="1" applyFill="1" applyBorder="1" applyAlignment="1">
      <alignment horizontal="left"/>
    </xf>
    <xf numFmtId="0" fontId="11" fillId="0" borderId="0" xfId="0" applyFont="1" applyBorder="1"/>
    <xf numFmtId="0" fontId="62" fillId="0" borderId="8" xfId="0" quotePrefix="1" applyFont="1" applyBorder="1" applyAlignment="1">
      <alignment horizontal="center"/>
    </xf>
    <xf numFmtId="0" fontId="62" fillId="0" borderId="0" xfId="0" quotePrefix="1" applyFont="1" applyBorder="1" applyAlignment="1">
      <alignment horizontal="left"/>
    </xf>
    <xf numFmtId="0" fontId="62" fillId="0" borderId="3" xfId="0" quotePrefix="1" applyFont="1" applyBorder="1" applyAlignment="1">
      <alignment horizontal="center"/>
    </xf>
    <xf numFmtId="0" fontId="62" fillId="0" borderId="18" xfId="0" quotePrefix="1" applyFont="1" applyBorder="1" applyAlignment="1">
      <alignment horizontal="center"/>
    </xf>
    <xf numFmtId="0" fontId="62" fillId="0" borderId="23" xfId="0" quotePrefix="1" applyFont="1" applyBorder="1" applyAlignment="1">
      <alignment horizontal="center"/>
    </xf>
    <xf numFmtId="0" fontId="62" fillId="0" borderId="2" xfId="0" quotePrefix="1" applyFont="1" applyBorder="1" applyAlignment="1">
      <alignment horizontal="left"/>
    </xf>
    <xf numFmtId="0" fontId="63" fillId="0" borderId="0" xfId="0" quotePrefix="1" applyFont="1" applyBorder="1" applyAlignment="1">
      <alignment horizontal="right" vertical="top"/>
    </xf>
    <xf numFmtId="0" fontId="62" fillId="0" borderId="0" xfId="0" quotePrefix="1" applyFont="1" applyBorder="1" applyAlignment="1">
      <alignment horizontal="left" vertical="top"/>
    </xf>
    <xf numFmtId="0" fontId="62" fillId="0" borderId="1" xfId="0" quotePrefix="1" applyFont="1" applyBorder="1" applyAlignment="1">
      <alignment horizontal="left"/>
    </xf>
    <xf numFmtId="0" fontId="62" fillId="0" borderId="2" xfId="0" quotePrefix="1" applyFont="1" applyBorder="1" applyAlignment="1">
      <alignment horizontal="left" vertical="top"/>
    </xf>
    <xf numFmtId="0" fontId="63" fillId="0" borderId="18" xfId="0" quotePrefix="1" applyFont="1" applyBorder="1" applyAlignment="1">
      <alignment horizontal="right" vertical="top"/>
    </xf>
    <xf numFmtId="0" fontId="62" fillId="0" borderId="1" xfId="0" quotePrefix="1" applyFont="1" applyBorder="1" applyAlignment="1">
      <alignment horizontal="left" vertical="top"/>
    </xf>
    <xf numFmtId="0" fontId="64" fillId="0" borderId="0" xfId="0" applyNumberFormat="1" applyFont="1" applyAlignment="1">
      <alignment horizontal="left"/>
    </xf>
    <xf numFmtId="0" fontId="64" fillId="0" borderId="0" xfId="0" applyFont="1"/>
    <xf numFmtId="0" fontId="64" fillId="0" borderId="0" xfId="0" applyNumberFormat="1" applyFont="1" applyBorder="1" applyAlignment="1">
      <alignment horizontal="left"/>
    </xf>
    <xf numFmtId="0" fontId="64" fillId="0" borderId="0" xfId="0" applyNumberFormat="1" applyFont="1"/>
    <xf numFmtId="0" fontId="64" fillId="0" borderId="0" xfId="0" applyFont="1" applyAlignment="1">
      <alignment wrapText="1"/>
    </xf>
    <xf numFmtId="0" fontId="64" fillId="0" borderId="0" xfId="0" applyFont="1" applyAlignment="1">
      <alignment horizontal="center"/>
    </xf>
    <xf numFmtId="0" fontId="65" fillId="0" borderId="0" xfId="0" applyNumberFormat="1" applyFont="1" applyFill="1" applyAlignment="1">
      <alignment horizontal="left"/>
    </xf>
    <xf numFmtId="0" fontId="65" fillId="0" borderId="0" xfId="0" applyFont="1" applyFill="1" applyAlignment="1">
      <alignment horizontal="center"/>
    </xf>
    <xf numFmtId="0" fontId="65" fillId="0" borderId="0" xfId="0" applyNumberFormat="1" applyFont="1" applyFill="1" applyBorder="1" applyAlignment="1">
      <alignment horizontal="left"/>
    </xf>
    <xf numFmtId="0" fontId="65" fillId="0" borderId="0" xfId="0" applyNumberFormat="1" applyFont="1" applyFill="1" applyAlignment="1">
      <alignment horizontal="center"/>
    </xf>
    <xf numFmtId="0" fontId="65" fillId="0" borderId="0" xfId="0" applyFont="1" applyFill="1" applyAlignment="1">
      <alignment horizontal="left" wrapText="1"/>
    </xf>
    <xf numFmtId="0" fontId="65" fillId="0" borderId="0" xfId="0" applyNumberFormat="1" applyFont="1" applyFill="1" applyAlignment="1">
      <alignment horizontal="center"/>
    </xf>
    <xf numFmtId="0" fontId="65" fillId="0" borderId="1" xfId="0" applyFont="1" applyFill="1" applyBorder="1" applyAlignment="1">
      <alignment horizontal="left" wrapText="1"/>
    </xf>
    <xf numFmtId="0" fontId="65" fillId="0" borderId="1" xfId="0" applyNumberFormat="1" applyFont="1" applyFill="1" applyBorder="1" applyAlignment="1">
      <alignment horizontal="center"/>
    </xf>
    <xf numFmtId="0" fontId="64" fillId="0" borderId="0" xfId="0" applyFont="1" applyFill="1" applyAlignment="1">
      <alignment horizontal="left" wrapText="1"/>
    </xf>
    <xf numFmtId="0" fontId="64" fillId="0" borderId="0" xfId="0" applyNumberFormat="1" applyFont="1" applyFill="1" applyAlignment="1">
      <alignment horizontal="left"/>
    </xf>
    <xf numFmtId="164" fontId="64" fillId="0" borderId="0" xfId="0" applyNumberFormat="1" applyFont="1" applyFill="1" applyAlignment="1">
      <alignment horizontal="right"/>
    </xf>
    <xf numFmtId="0" fontId="64" fillId="0" borderId="0" xfId="0" applyNumberFormat="1" applyFont="1" applyFill="1" applyBorder="1" applyAlignment="1">
      <alignment horizontal="left"/>
    </xf>
    <xf numFmtId="166" fontId="64" fillId="0" borderId="0" xfId="0" applyNumberFormat="1" applyFont="1" applyFill="1" applyAlignment="1">
      <alignment horizontal="right"/>
    </xf>
    <xf numFmtId="0" fontId="64" fillId="0" borderId="0" xfId="0" applyFont="1" applyFill="1" applyAlignment="1"/>
    <xf numFmtId="0" fontId="64" fillId="0" borderId="0" xfId="0" applyFont="1" applyFill="1" applyAlignment="1">
      <alignment horizontal="left" wrapText="1" indent="1"/>
    </xf>
    <xf numFmtId="165" fontId="64" fillId="0" borderId="0" xfId="0" applyNumberFormat="1" applyFont="1" applyFill="1" applyAlignment="1">
      <alignment horizontal="right"/>
    </xf>
    <xf numFmtId="0" fontId="64" fillId="0" borderId="0" xfId="0" applyFont="1" applyAlignment="1"/>
    <xf numFmtId="205" fontId="64" fillId="0" borderId="0" xfId="4" applyNumberFormat="1" applyFont="1" applyFill="1" applyBorder="1" applyAlignment="1">
      <alignment horizontal="right"/>
    </xf>
    <xf numFmtId="164" fontId="64" fillId="0" borderId="0" xfId="0" quotePrefix="1" applyNumberFormat="1" applyFont="1" applyFill="1" applyAlignment="1">
      <alignment horizontal="right"/>
    </xf>
    <xf numFmtId="166" fontId="64" fillId="0" borderId="0" xfId="0" quotePrefix="1" applyNumberFormat="1" applyFont="1" applyFill="1" applyAlignment="1">
      <alignment horizontal="right"/>
    </xf>
    <xf numFmtId="0" fontId="64" fillId="0" borderId="0" xfId="0" applyFont="1" applyFill="1"/>
    <xf numFmtId="0" fontId="64" fillId="0" borderId="0" xfId="0" applyNumberFormat="1" applyFont="1" applyFill="1"/>
    <xf numFmtId="0" fontId="68" fillId="0" borderId="0" xfId="0" applyNumberFormat="1" applyFont="1" applyAlignment="1">
      <alignment horizontal="left"/>
    </xf>
    <xf numFmtId="0" fontId="68" fillId="0" borderId="0" xfId="0" applyFont="1"/>
    <xf numFmtId="0" fontId="69" fillId="0" borderId="0" xfId="0" applyNumberFormat="1" applyFont="1" applyFill="1" applyBorder="1" applyAlignment="1">
      <alignment horizontal="left"/>
    </xf>
    <xf numFmtId="0" fontId="65" fillId="0" borderId="0" xfId="0" applyFont="1" applyFill="1" applyBorder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69" fillId="0" borderId="0" xfId="0" applyNumberFormat="1" applyFont="1" applyFill="1" applyAlignment="1">
      <alignment horizontal="left"/>
    </xf>
    <xf numFmtId="0" fontId="69" fillId="0" borderId="18" xfId="0" applyNumberFormat="1" applyFont="1" applyFill="1" applyBorder="1" applyAlignment="1">
      <alignment horizontal="left"/>
    </xf>
    <xf numFmtId="0" fontId="69" fillId="0" borderId="0" xfId="0" applyNumberFormat="1" applyFont="1" applyFill="1" applyBorder="1" applyAlignment="1">
      <alignment horizontal="center"/>
    </xf>
    <xf numFmtId="0" fontId="65" fillId="0" borderId="3" xfId="0" applyNumberFormat="1" applyFont="1" applyFill="1" applyBorder="1" applyAlignment="1">
      <alignment horizontal="left"/>
    </xf>
    <xf numFmtId="0" fontId="69" fillId="0" borderId="0" xfId="0" applyNumberFormat="1" applyFont="1" applyFill="1" applyAlignment="1">
      <alignment horizontal="center"/>
    </xf>
    <xf numFmtId="0" fontId="68" fillId="0" borderId="18" xfId="0" applyNumberFormat="1" applyFont="1" applyFill="1" applyBorder="1" applyAlignment="1">
      <alignment horizontal="left"/>
    </xf>
    <xf numFmtId="164" fontId="68" fillId="0" borderId="0" xfId="0" applyNumberFormat="1" applyFont="1" applyFill="1" applyAlignment="1">
      <alignment horizontal="right"/>
    </xf>
    <xf numFmtId="0" fontId="64" fillId="0" borderId="3" xfId="0" applyNumberFormat="1" applyFont="1" applyFill="1" applyBorder="1" applyAlignment="1">
      <alignment horizontal="left"/>
    </xf>
    <xf numFmtId="0" fontId="68" fillId="0" borderId="0" xfId="0" applyNumberFormat="1" applyFont="1" applyFill="1" applyAlignment="1">
      <alignment horizontal="left"/>
    </xf>
    <xf numFmtId="167" fontId="64" fillId="0" borderId="0" xfId="4" applyNumberFormat="1" applyFont="1" applyFill="1" applyAlignment="1"/>
    <xf numFmtId="167" fontId="64" fillId="0" borderId="0" xfId="0" applyNumberFormat="1" applyFont="1" applyFill="1" applyAlignment="1">
      <alignment horizontal="right"/>
    </xf>
    <xf numFmtId="166" fontId="68" fillId="0" borderId="0" xfId="0" applyNumberFormat="1" applyFont="1" applyFill="1" applyAlignment="1">
      <alignment horizontal="right"/>
    </xf>
    <xf numFmtId="49" fontId="70" fillId="0" borderId="0" xfId="4" quotePrefix="1" applyNumberFormat="1" applyFont="1" applyFill="1" applyBorder="1" applyAlignment="1">
      <alignment horizontal="right" wrapText="1"/>
    </xf>
    <xf numFmtId="0" fontId="68" fillId="0" borderId="0" xfId="0" applyNumberFormat="1" applyFont="1" applyFill="1" applyBorder="1" applyAlignment="1">
      <alignment horizontal="left"/>
    </xf>
    <xf numFmtId="0" fontId="68" fillId="0" borderId="0" xfId="0" applyFont="1" applyFill="1"/>
    <xf numFmtId="0" fontId="65" fillId="0" borderId="0" xfId="0" applyNumberFormat="1" applyFont="1" applyFill="1" applyBorder="1" applyAlignment="1">
      <alignment horizontal="center"/>
    </xf>
    <xf numFmtId="0" fontId="64" fillId="0" borderId="1" xfId="0" applyNumberFormat="1" applyFont="1" applyFill="1" applyBorder="1" applyAlignment="1">
      <alignment horizontal="left"/>
    </xf>
    <xf numFmtId="164" fontId="64" fillId="0" borderId="0" xfId="0" applyNumberFormat="1" applyFont="1" applyFill="1" applyBorder="1" applyAlignment="1">
      <alignment horizontal="right"/>
    </xf>
    <xf numFmtId="164" fontId="64" fillId="0" borderId="1" xfId="0" applyNumberFormat="1" applyFont="1" applyFill="1" applyBorder="1" applyAlignment="1">
      <alignment horizontal="right"/>
    </xf>
    <xf numFmtId="0" fontId="64" fillId="0" borderId="0" xfId="0" applyFont="1" applyBorder="1" applyAlignment="1"/>
    <xf numFmtId="0" fontId="72" fillId="0" borderId="0" xfId="0" applyFont="1" applyAlignment="1"/>
    <xf numFmtId="0" fontId="64" fillId="0" borderId="0" xfId="0" applyFont="1" applyFill="1" applyBorder="1" applyAlignment="1">
      <alignment horizontal="left" wrapText="1" indent="1"/>
    </xf>
    <xf numFmtId="0" fontId="65" fillId="0" borderId="0" xfId="0" applyFont="1" applyAlignment="1">
      <alignment wrapText="1"/>
    </xf>
    <xf numFmtId="15" fontId="70" fillId="0" borderId="0" xfId="0" quotePrefix="1" applyNumberFormat="1" applyFont="1" applyFill="1" applyAlignment="1">
      <alignment wrapText="1"/>
    </xf>
    <xf numFmtId="0" fontId="54" fillId="0" borderId="0" xfId="0" applyFont="1" applyAlignment="1">
      <alignment horizontal="center"/>
    </xf>
    <xf numFmtId="0" fontId="52" fillId="0" borderId="0" xfId="0" applyNumberFormat="1" applyFont="1" applyFill="1" applyAlignment="1">
      <alignment horizontal="left"/>
    </xf>
    <xf numFmtId="0" fontId="52" fillId="0" borderId="0" xfId="0" applyFont="1" applyFill="1" applyAlignment="1">
      <alignment horizontal="left" wrapText="1"/>
    </xf>
    <xf numFmtId="0" fontId="52" fillId="0" borderId="0" xfId="0" applyNumberFormat="1" applyFont="1" applyFill="1" applyAlignment="1">
      <alignment horizontal="center"/>
    </xf>
    <xf numFmtId="164" fontId="54" fillId="0" borderId="0" xfId="0" applyNumberFormat="1" applyFont="1" applyFill="1" applyBorder="1" applyAlignment="1">
      <alignment horizontal="right"/>
    </xf>
    <xf numFmtId="0" fontId="54" fillId="0" borderId="0" xfId="0" applyFont="1" applyAlignment="1"/>
    <xf numFmtId="164" fontId="54" fillId="0" borderId="0" xfId="0" applyNumberFormat="1" applyFont="1" applyFill="1" applyAlignment="1">
      <alignment horizontal="right"/>
    </xf>
    <xf numFmtId="0" fontId="54" fillId="0" borderId="0" xfId="0" applyFont="1" applyFill="1" applyAlignment="1"/>
    <xf numFmtId="0" fontId="54" fillId="0" borderId="1" xfId="0" applyNumberFormat="1" applyFont="1" applyFill="1" applyBorder="1" applyAlignment="1">
      <alignment horizontal="left"/>
    </xf>
    <xf numFmtId="164" fontId="54" fillId="0" borderId="1" xfId="0" applyNumberFormat="1" applyFont="1" applyFill="1" applyBorder="1" applyAlignment="1">
      <alignment horizontal="right"/>
    </xf>
    <xf numFmtId="0" fontId="54" fillId="0" borderId="17" xfId="0" applyNumberFormat="1" applyFont="1" applyFill="1" applyBorder="1" applyAlignment="1">
      <alignment horizontal="left"/>
    </xf>
    <xf numFmtId="164" fontId="54" fillId="0" borderId="17" xfId="0" applyNumberFormat="1" applyFont="1" applyFill="1" applyBorder="1" applyAlignment="1">
      <alignment horizontal="right"/>
    </xf>
    <xf numFmtId="164" fontId="54" fillId="0" borderId="4" xfId="0" applyNumberFormat="1" applyFont="1" applyFill="1" applyBorder="1" applyAlignment="1">
      <alignment horizontal="right"/>
    </xf>
    <xf numFmtId="0" fontId="54" fillId="0" borderId="19" xfId="0" applyNumberFormat="1" applyFont="1" applyFill="1" applyBorder="1" applyAlignment="1">
      <alignment horizontal="left"/>
    </xf>
    <xf numFmtId="164" fontId="54" fillId="0" borderId="19" xfId="0" applyNumberFormat="1" applyFont="1" applyFill="1" applyBorder="1" applyAlignment="1">
      <alignment horizontal="right"/>
    </xf>
    <xf numFmtId="205" fontId="54" fillId="0" borderId="0" xfId="4" applyNumberFormat="1" applyFont="1" applyFill="1" applyBorder="1" applyAlignment="1">
      <alignment horizontal="right"/>
    </xf>
    <xf numFmtId="0" fontId="72" fillId="0" borderId="0" xfId="0" applyNumberFormat="1" applyFont="1" applyFill="1" applyAlignment="1">
      <alignment horizontal="left"/>
    </xf>
    <xf numFmtId="167" fontId="72" fillId="0" borderId="0" xfId="4" applyNumberFormat="1" applyFont="1" applyFill="1" applyBorder="1"/>
    <xf numFmtId="0" fontId="73" fillId="0" borderId="0" xfId="0" applyNumberFormat="1" applyFont="1" applyFill="1" applyBorder="1" applyAlignment="1">
      <alignment horizontal="left"/>
    </xf>
    <xf numFmtId="0" fontId="74" fillId="0" borderId="0" xfId="0" applyFont="1" applyFill="1" applyBorder="1" applyAlignment="1">
      <alignment horizontal="left" wrapText="1"/>
    </xf>
    <xf numFmtId="0" fontId="74" fillId="0" borderId="0" xfId="0" applyFont="1" applyFill="1" applyBorder="1" applyAlignment="1">
      <alignment horizontal="left" vertical="top" wrapText="1"/>
    </xf>
    <xf numFmtId="0" fontId="54" fillId="0" borderId="20" xfId="0" applyNumberFormat="1" applyFont="1" applyFill="1" applyBorder="1" applyAlignment="1">
      <alignment horizontal="left"/>
    </xf>
    <xf numFmtId="166" fontId="54" fillId="0" borderId="0" xfId="0" applyNumberFormat="1" applyFont="1" applyFill="1" applyBorder="1" applyAlignment="1">
      <alignment horizontal="right"/>
    </xf>
    <xf numFmtId="0" fontId="72" fillId="0" borderId="0" xfId="0" applyFont="1" applyFill="1" applyBorder="1" applyAlignment="1">
      <alignment horizontal="right"/>
    </xf>
    <xf numFmtId="0" fontId="64" fillId="0" borderId="0" xfId="0" applyFont="1" applyFill="1" applyBorder="1"/>
    <xf numFmtId="0" fontId="65" fillId="0" borderId="0" xfId="0" applyFont="1" applyFill="1" applyBorder="1" applyAlignment="1">
      <alignment horizontal="left" wrapText="1"/>
    </xf>
    <xf numFmtId="0" fontId="52" fillId="0" borderId="0" xfId="0" applyFont="1" applyAlignment="1">
      <alignment horizontal="center"/>
    </xf>
    <xf numFmtId="0" fontId="54" fillId="0" borderId="0" xfId="0" applyFont="1" applyFill="1" applyBorder="1" applyAlignment="1">
      <alignment horizontal="left" wrapText="1"/>
    </xf>
    <xf numFmtId="167" fontId="54" fillId="0" borderId="0" xfId="4" applyNumberFormat="1" applyFont="1" applyFill="1" applyBorder="1" applyAlignment="1">
      <alignment horizontal="right"/>
    </xf>
    <xf numFmtId="167" fontId="54" fillId="0" borderId="17" xfId="4" applyNumberFormat="1" applyFont="1" applyFill="1" applyBorder="1" applyAlignment="1">
      <alignment horizontal="right"/>
    </xf>
    <xf numFmtId="43" fontId="54" fillId="0" borderId="19" xfId="4" applyNumberFormat="1" applyFont="1" applyFill="1" applyBorder="1" applyAlignment="1">
      <alignment horizontal="right"/>
    </xf>
    <xf numFmtId="0" fontId="64" fillId="0" borderId="0" xfId="0" applyNumberFormat="1" applyFont="1" applyAlignment="1">
      <alignment horizontal="center"/>
    </xf>
    <xf numFmtId="0" fontId="64" fillId="0" borderId="0" xfId="0" applyFont="1" applyFill="1" applyBorder="1" applyAlignment="1">
      <alignment horizontal="left" wrapText="1"/>
    </xf>
    <xf numFmtId="0" fontId="64" fillId="0" borderId="0" xfId="0" applyNumberFormat="1" applyFont="1" applyFill="1" applyBorder="1" applyAlignment="1">
      <alignment horizontal="center"/>
    </xf>
    <xf numFmtId="0" fontId="64" fillId="0" borderId="0" xfId="0" applyFont="1" applyFill="1" applyBorder="1" applyAlignment="1"/>
    <xf numFmtId="0" fontId="64" fillId="0" borderId="17" xfId="0" applyNumberFormat="1" applyFont="1" applyFill="1" applyBorder="1" applyAlignment="1">
      <alignment horizontal="center"/>
    </xf>
    <xf numFmtId="164" fontId="64" fillId="0" borderId="17" xfId="0" applyNumberFormat="1" applyFont="1" applyFill="1" applyBorder="1" applyAlignment="1">
      <alignment horizontal="right"/>
    </xf>
    <xf numFmtId="0" fontId="64" fillId="0" borderId="0" xfId="0" applyFont="1" applyBorder="1"/>
    <xf numFmtId="0" fontId="64" fillId="0" borderId="0" xfId="0" applyNumberFormat="1" applyFont="1" applyBorder="1" applyAlignment="1">
      <alignment horizontal="center"/>
    </xf>
    <xf numFmtId="0" fontId="64" fillId="0" borderId="2" xfId="0" applyFont="1" applyFill="1" applyBorder="1" applyAlignment="1">
      <alignment horizontal="left" wrapText="1"/>
    </xf>
    <xf numFmtId="166" fontId="64" fillId="0" borderId="0" xfId="0" applyNumberFormat="1" applyFont="1" applyFill="1" applyBorder="1" applyAlignment="1">
      <alignment horizontal="right"/>
    </xf>
    <xf numFmtId="165" fontId="64" fillId="0" borderId="0" xfId="0" applyNumberFormat="1" applyFont="1" applyFill="1" applyBorder="1" applyAlignment="1">
      <alignment horizontal="right"/>
    </xf>
    <xf numFmtId="0" fontId="65" fillId="0" borderId="18" xfId="0" applyNumberFormat="1" applyFont="1" applyFill="1" applyBorder="1" applyAlignment="1">
      <alignment horizontal="left"/>
    </xf>
    <xf numFmtId="0" fontId="65" fillId="0" borderId="4" xfId="0" applyFont="1" applyFill="1" applyBorder="1" applyAlignment="1">
      <alignment horizontal="center"/>
    </xf>
    <xf numFmtId="0" fontId="65" fillId="0" borderId="4" xfId="0" applyNumberFormat="1" applyFont="1" applyFill="1" applyBorder="1" applyAlignment="1">
      <alignment horizontal="center"/>
    </xf>
    <xf numFmtId="0" fontId="64" fillId="0" borderId="0" xfId="0" applyFont="1" applyAlignment="1">
      <alignment wrapText="1"/>
    </xf>
    <xf numFmtId="0" fontId="64" fillId="0" borderId="19" xfId="0" applyNumberFormat="1" applyFont="1" applyFill="1" applyBorder="1" applyAlignment="1">
      <alignment horizontal="left"/>
    </xf>
    <xf numFmtId="164" fontId="64" fillId="0" borderId="19" xfId="0" applyNumberFormat="1" applyFont="1" applyFill="1" applyBorder="1" applyAlignment="1">
      <alignment horizontal="right"/>
    </xf>
    <xf numFmtId="166" fontId="64" fillId="0" borderId="17" xfId="0" applyNumberFormat="1" applyFont="1" applyFill="1" applyBorder="1" applyAlignment="1">
      <alignment horizontal="right"/>
    </xf>
    <xf numFmtId="0" fontId="76" fillId="0" borderId="0" xfId="0" applyNumberFormat="1" applyFont="1" applyFill="1" applyAlignment="1">
      <alignment horizontal="left"/>
    </xf>
    <xf numFmtId="0" fontId="65" fillId="0" borderId="0" xfId="0" applyFont="1" applyFill="1" applyBorder="1" applyAlignment="1">
      <alignment horizontal="left"/>
    </xf>
    <xf numFmtId="0" fontId="65" fillId="0" borderId="0" xfId="0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4" fillId="0" borderId="0" xfId="0" applyNumberFormat="1" applyFont="1" applyFill="1" applyBorder="1"/>
    <xf numFmtId="0" fontId="64" fillId="0" borderId="0" xfId="0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8" fillId="0" borderId="0" xfId="0" applyFont="1"/>
    <xf numFmtId="206" fontId="62" fillId="0" borderId="8" xfId="0" quotePrefix="1" applyNumberFormat="1" applyFont="1" applyBorder="1" applyAlignment="1">
      <alignment horizontal="right"/>
    </xf>
    <xf numFmtId="206" fontId="62" fillId="0" borderId="23" xfId="0" applyNumberFormat="1" applyFont="1" applyBorder="1" applyAlignment="1">
      <alignment vertical="center"/>
    </xf>
    <xf numFmtId="206" fontId="62" fillId="0" borderId="25" xfId="0" quotePrefix="1" applyNumberFormat="1" applyFont="1" applyBorder="1" applyAlignment="1">
      <alignment horizontal="right"/>
    </xf>
    <xf numFmtId="206" fontId="62" fillId="0" borderId="8" xfId="0" applyNumberFormat="1" applyFont="1" applyBorder="1" applyAlignment="1">
      <alignment vertical="center"/>
    </xf>
    <xf numFmtId="206" fontId="62" fillId="0" borderId="25" xfId="0" applyNumberFormat="1" applyFont="1" applyBorder="1" applyAlignment="1">
      <alignment vertical="center"/>
    </xf>
    <xf numFmtId="167" fontId="62" fillId="0" borderId="3" xfId="4" quotePrefix="1" applyNumberFormat="1" applyFont="1" applyBorder="1" applyAlignment="1">
      <alignment horizontal="center"/>
    </xf>
    <xf numFmtId="167" fontId="62" fillId="0" borderId="21" xfId="4" quotePrefix="1" applyNumberFormat="1" applyFont="1" applyBorder="1" applyAlignment="1">
      <alignment horizontal="center"/>
    </xf>
    <xf numFmtId="167" fontId="62" fillId="0" borderId="8" xfId="4" quotePrefix="1" applyNumberFormat="1" applyFont="1" applyBorder="1" applyAlignment="1">
      <alignment horizontal="center"/>
    </xf>
    <xf numFmtId="167" fontId="62" fillId="0" borderId="23" xfId="4" quotePrefix="1" applyNumberFormat="1" applyFont="1" applyBorder="1" applyAlignment="1">
      <alignment horizontal="center"/>
    </xf>
    <xf numFmtId="167" fontId="62" fillId="0" borderId="24" xfId="4" quotePrefix="1" applyNumberFormat="1" applyFont="1" applyBorder="1" applyAlignment="1">
      <alignment horizontal="center"/>
    </xf>
    <xf numFmtId="167" fontId="62" fillId="0" borderId="25" xfId="4" quotePrefix="1" applyNumberFormat="1" applyFont="1" applyBorder="1" applyAlignment="1">
      <alignment horizontal="center"/>
    </xf>
    <xf numFmtId="0" fontId="62" fillId="0" borderId="10" xfId="0" quotePrefix="1" applyFont="1" applyBorder="1" applyAlignment="1">
      <alignment horizontal="left"/>
    </xf>
    <xf numFmtId="167" fontId="62" fillId="0" borderId="10" xfId="4" quotePrefix="1" applyNumberFormat="1" applyFont="1" applyBorder="1" applyAlignment="1">
      <alignment horizontal="center"/>
    </xf>
    <xf numFmtId="206" fontId="62" fillId="0" borderId="10" xfId="0" quotePrefix="1" applyNumberFormat="1" applyFont="1" applyBorder="1" applyAlignment="1">
      <alignment horizontal="right"/>
    </xf>
    <xf numFmtId="0" fontId="54" fillId="0" borderId="0" xfId="0" applyFont="1" applyFill="1" applyAlignment="1">
      <alignment horizontal="left" vertical="top" wrapText="1"/>
    </xf>
    <xf numFmtId="165" fontId="74" fillId="0" borderId="35" xfId="0" applyNumberFormat="1" applyFont="1" applyFill="1" applyBorder="1" applyAlignment="1">
      <alignment horizontal="right"/>
    </xf>
    <xf numFmtId="0" fontId="75" fillId="0" borderId="0" xfId="0" applyNumberFormat="1" applyFont="1" applyFill="1" applyBorder="1" applyAlignment="1">
      <alignment horizontal="left"/>
    </xf>
    <xf numFmtId="164" fontId="74" fillId="0" borderId="0" xfId="0" applyNumberFormat="1" applyFont="1" applyFill="1" applyBorder="1" applyAlignment="1">
      <alignment horizontal="right"/>
    </xf>
    <xf numFmtId="164" fontId="74" fillId="0" borderId="1" xfId="0" applyNumberFormat="1" applyFont="1" applyFill="1" applyBorder="1" applyAlignment="1">
      <alignment horizontal="right"/>
    </xf>
    <xf numFmtId="164" fontId="74" fillId="0" borderId="2" xfId="0" applyNumberFormat="1" applyFont="1" applyFill="1" applyBorder="1" applyAlignment="1">
      <alignment horizontal="right"/>
    </xf>
    <xf numFmtId="164" fontId="74" fillId="0" borderId="35" xfId="0" applyNumberFormat="1" applyFont="1" applyFill="1" applyBorder="1" applyAlignment="1">
      <alignment horizontal="right"/>
    </xf>
    <xf numFmtId="0" fontId="92" fillId="40" borderId="0" xfId="6" applyFont="1" applyFill="1" applyAlignment="1" applyProtection="1"/>
    <xf numFmtId="0" fontId="7" fillId="0" borderId="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center"/>
    </xf>
    <xf numFmtId="0" fontId="93" fillId="0" borderId="0" xfId="0" applyNumberFormat="1" applyFont="1" applyAlignment="1"/>
    <xf numFmtId="0" fontId="52" fillId="0" borderId="0" xfId="0" applyNumberFormat="1" applyFont="1" applyFill="1" applyBorder="1" applyAlignment="1">
      <alignment horizontal="center"/>
    </xf>
    <xf numFmtId="0" fontId="52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4" fillId="0" borderId="0" xfId="0" applyNumberFormat="1" applyFont="1" applyBorder="1" applyAlignment="1">
      <alignment horizontal="left"/>
    </xf>
    <xf numFmtId="0" fontId="54" fillId="0" borderId="0" xfId="0" applyNumberFormat="1" applyFont="1"/>
    <xf numFmtId="0" fontId="52" fillId="0" borderId="0" xfId="0" applyFont="1" applyFill="1" applyAlignment="1">
      <alignment horizontal="center"/>
    </xf>
    <xf numFmtId="0" fontId="52" fillId="0" borderId="0" xfId="0" applyFont="1" applyAlignment="1">
      <alignment wrapText="1"/>
    </xf>
    <xf numFmtId="15" fontId="74" fillId="0" borderId="0" xfId="0" quotePrefix="1" applyNumberFormat="1" applyFont="1" applyFill="1" applyAlignment="1">
      <alignment wrapText="1"/>
    </xf>
    <xf numFmtId="0" fontId="54" fillId="0" borderId="0" xfId="0" applyNumberFormat="1" applyFont="1" applyAlignment="1">
      <alignment horizontal="center"/>
    </xf>
    <xf numFmtId="0" fontId="52" fillId="0" borderId="2" xfId="0" applyFont="1" applyFill="1" applyBorder="1" applyAlignment="1">
      <alignment horizontal="left" wrapText="1"/>
    </xf>
    <xf numFmtId="0" fontId="54" fillId="0" borderId="2" xfId="0" applyNumberFormat="1" applyFont="1" applyFill="1" applyBorder="1" applyAlignment="1">
      <alignment horizontal="center"/>
    </xf>
    <xf numFmtId="164" fontId="54" fillId="0" borderId="2" xfId="0" applyNumberFormat="1" applyFont="1" applyFill="1" applyBorder="1" applyAlignment="1">
      <alignment horizontal="right"/>
    </xf>
    <xf numFmtId="0" fontId="54" fillId="0" borderId="0" xfId="0" applyNumberFormat="1" applyFont="1" applyFill="1" applyBorder="1" applyAlignment="1">
      <alignment horizontal="center"/>
    </xf>
    <xf numFmtId="0" fontId="54" fillId="0" borderId="0" xfId="0" applyFont="1" applyFill="1" applyAlignment="1">
      <alignment horizontal="left" wrapText="1"/>
    </xf>
    <xf numFmtId="0" fontId="54" fillId="0" borderId="0" xfId="0" applyNumberFormat="1" applyFont="1" applyFill="1" applyAlignment="1">
      <alignment horizontal="center"/>
    </xf>
    <xf numFmtId="0" fontId="54" fillId="0" borderId="17" xfId="0" applyNumberFormat="1" applyFont="1" applyFill="1" applyBorder="1" applyAlignment="1">
      <alignment horizontal="center"/>
    </xf>
    <xf numFmtId="0" fontId="97" fillId="0" borderId="0" xfId="0" applyFont="1" applyFill="1" applyAlignment="1">
      <alignment horizontal="right"/>
    </xf>
    <xf numFmtId="0" fontId="97" fillId="0" borderId="0" xfId="0" applyNumberFormat="1" applyFont="1" applyFill="1" applyAlignment="1">
      <alignment horizontal="left"/>
    </xf>
    <xf numFmtId="0" fontId="97" fillId="0" borderId="0" xfId="0" applyNumberFormat="1" applyFont="1" applyFill="1" applyBorder="1" applyAlignment="1">
      <alignment horizontal="center"/>
    </xf>
    <xf numFmtId="167" fontId="97" fillId="0" borderId="0" xfId="4" applyNumberFormat="1" applyFont="1" applyFill="1" applyBorder="1"/>
    <xf numFmtId="0" fontId="97" fillId="0" borderId="0" xfId="0" applyNumberFormat="1" applyFont="1" applyFill="1" applyAlignment="1">
      <alignment horizontal="center"/>
    </xf>
    <xf numFmtId="167" fontId="97" fillId="0" borderId="0" xfId="4" applyNumberFormat="1" applyFont="1" applyFill="1"/>
    <xf numFmtId="166" fontId="54" fillId="0" borderId="0" xfId="0" applyNumberFormat="1" applyFont="1" applyFill="1" applyAlignment="1">
      <alignment horizontal="right"/>
    </xf>
    <xf numFmtId="0" fontId="54" fillId="0" borderId="0" xfId="0" applyFont="1" applyFill="1" applyAlignment="1">
      <alignment horizontal="left" wrapText="1" indent="1"/>
    </xf>
    <xf numFmtId="164" fontId="54" fillId="0" borderId="0" xfId="0" applyNumberFormat="1" applyFont="1" applyFill="1" applyAlignment="1">
      <alignment horizontal="right" indent="1"/>
    </xf>
    <xf numFmtId="165" fontId="54" fillId="0" borderId="0" xfId="0" applyNumberFormat="1" applyFont="1" applyFill="1" applyAlignment="1">
      <alignment horizontal="right"/>
    </xf>
    <xf numFmtId="0" fontId="58" fillId="0" borderId="0" xfId="0" applyNumberFormat="1" applyFont="1" applyFill="1" applyBorder="1" applyAlignment="1">
      <alignment horizontal="left"/>
    </xf>
    <xf numFmtId="0" fontId="58" fillId="0" borderId="0" xfId="0" applyNumberFormat="1" applyFont="1" applyFill="1" applyAlignment="1">
      <alignment horizontal="left"/>
    </xf>
    <xf numFmtId="205" fontId="54" fillId="0" borderId="0" xfId="4" applyNumberFormat="1" applyFont="1" applyFill="1" applyAlignment="1">
      <alignment horizontal="right"/>
    </xf>
    <xf numFmtId="0" fontId="54" fillId="0" borderId="0" xfId="0" applyNumberFormat="1" applyFont="1" applyFill="1"/>
    <xf numFmtId="0" fontId="96" fillId="0" borderId="0" xfId="0" applyNumberFormat="1" applyFont="1" applyFill="1" applyBorder="1" applyAlignment="1"/>
    <xf numFmtId="0" fontId="54" fillId="0" borderId="0" xfId="0" applyFont="1" applyAlignment="1">
      <alignment wrapText="1"/>
    </xf>
    <xf numFmtId="0" fontId="74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99" fillId="0" borderId="0" xfId="0" applyFont="1" applyFill="1" applyAlignment="1">
      <alignment horizontal="left" wrapText="1"/>
    </xf>
    <xf numFmtId="0" fontId="52" fillId="0" borderId="0" xfId="0" applyFont="1" applyFill="1" applyAlignment="1">
      <alignment horizontal="left" vertical="top" wrapText="1"/>
    </xf>
    <xf numFmtId="0" fontId="74" fillId="0" borderId="0" xfId="0" applyFont="1" applyFill="1" applyAlignment="1">
      <alignment horizontal="center"/>
    </xf>
    <xf numFmtId="0" fontId="52" fillId="0" borderId="0" xfId="0" applyFont="1" applyFill="1" applyAlignment="1">
      <alignment horizontal="right"/>
    </xf>
    <xf numFmtId="0" fontId="54" fillId="0" borderId="0" xfId="0" applyFont="1" applyFill="1" applyAlignment="1">
      <alignment horizontal="left" vertical="top" wrapText="1" indent="1"/>
    </xf>
    <xf numFmtId="0" fontId="100" fillId="0" borderId="0" xfId="0" applyNumberFormat="1" applyFont="1" applyFill="1" applyAlignment="1">
      <alignment horizontal="left"/>
    </xf>
    <xf numFmtId="164" fontId="74" fillId="0" borderId="0" xfId="0" applyNumberFormat="1" applyFont="1" applyFill="1" applyAlignment="1">
      <alignment horizontal="right"/>
    </xf>
    <xf numFmtId="164" fontId="100" fillId="0" borderId="0" xfId="0" applyNumberFormat="1" applyFont="1" applyFill="1" applyAlignment="1">
      <alignment horizontal="right"/>
    </xf>
    <xf numFmtId="0" fontId="52" fillId="0" borderId="0" xfId="0" applyFont="1" applyFill="1" applyAlignment="1">
      <alignment horizontal="left" vertical="top" wrapText="1" indent="2"/>
    </xf>
    <xf numFmtId="0" fontId="99" fillId="0" borderId="4" xfId="0" applyNumberFormat="1" applyFont="1" applyFill="1" applyBorder="1" applyAlignment="1">
      <alignment horizontal="left"/>
    </xf>
    <xf numFmtId="164" fontId="101" fillId="0" borderId="4" xfId="0" applyNumberFormat="1" applyFont="1" applyFill="1" applyBorder="1" applyAlignment="1">
      <alignment horizontal="right"/>
    </xf>
    <xf numFmtId="164" fontId="99" fillId="0" borderId="0" xfId="0" applyNumberFormat="1" applyFont="1" applyFill="1" applyAlignment="1">
      <alignment horizontal="right"/>
    </xf>
    <xf numFmtId="0" fontId="100" fillId="0" borderId="0" xfId="0" applyFont="1" applyFill="1" applyAlignment="1">
      <alignment vertical="top" wrapText="1"/>
    </xf>
    <xf numFmtId="0" fontId="74" fillId="0" borderId="0" xfId="0" applyFont="1" applyFill="1" applyAlignment="1">
      <alignment horizontal="right"/>
    </xf>
    <xf numFmtId="0" fontId="100" fillId="0" borderId="0" xfId="0" applyFont="1" applyFill="1" applyAlignment="1">
      <alignment horizontal="right"/>
    </xf>
    <xf numFmtId="164" fontId="54" fillId="0" borderId="0" xfId="0" applyNumberFormat="1" applyFont="1" applyAlignment="1"/>
    <xf numFmtId="0" fontId="100" fillId="0" borderId="4" xfId="0" applyNumberFormat="1" applyFont="1" applyFill="1" applyBorder="1" applyAlignment="1">
      <alignment horizontal="left"/>
    </xf>
    <xf numFmtId="164" fontId="74" fillId="0" borderId="4" xfId="0" applyNumberFormat="1" applyFont="1" applyFill="1" applyBorder="1" applyAlignment="1">
      <alignment horizontal="right"/>
    </xf>
    <xf numFmtId="164" fontId="100" fillId="0" borderId="0" xfId="0" applyNumberFormat="1" applyFont="1" applyFill="1" applyBorder="1" applyAlignment="1">
      <alignment horizontal="right"/>
    </xf>
    <xf numFmtId="0" fontId="99" fillId="0" borderId="2" xfId="0" applyNumberFormat="1" applyFont="1" applyFill="1" applyBorder="1" applyAlignment="1">
      <alignment horizontal="left"/>
    </xf>
    <xf numFmtId="164" fontId="101" fillId="0" borderId="2" xfId="0" applyNumberFormat="1" applyFont="1" applyFill="1" applyBorder="1" applyAlignment="1">
      <alignment horizontal="right"/>
    </xf>
    <xf numFmtId="164" fontId="99" fillId="0" borderId="0" xfId="0" applyNumberFormat="1" applyFont="1" applyFill="1" applyBorder="1" applyAlignment="1">
      <alignment horizontal="right"/>
    </xf>
    <xf numFmtId="0" fontId="99" fillId="0" borderId="0" xfId="0" applyNumberFormat="1" applyFont="1" applyFill="1" applyAlignment="1">
      <alignment horizontal="left"/>
    </xf>
    <xf numFmtId="164" fontId="101" fillId="0" borderId="0" xfId="0" applyNumberFormat="1" applyFont="1" applyFill="1" applyAlignment="1">
      <alignment horizontal="right"/>
    </xf>
    <xf numFmtId="164" fontId="101" fillId="0" borderId="17" xfId="0" applyNumberFormat="1" applyFont="1" applyFill="1" applyBorder="1" applyAlignment="1">
      <alignment horizontal="right"/>
    </xf>
    <xf numFmtId="0" fontId="99" fillId="0" borderId="17" xfId="0" applyNumberFormat="1" applyFont="1" applyFill="1" applyBorder="1" applyAlignment="1">
      <alignment horizontal="left"/>
    </xf>
    <xf numFmtId="0" fontId="100" fillId="0" borderId="1" xfId="0" applyNumberFormat="1" applyFont="1" applyFill="1" applyBorder="1" applyAlignment="1">
      <alignment horizontal="left"/>
    </xf>
    <xf numFmtId="0" fontId="100" fillId="0" borderId="0" xfId="0" applyNumberFormat="1" applyFont="1" applyFill="1" applyBorder="1" applyAlignment="1">
      <alignment horizontal="left"/>
    </xf>
    <xf numFmtId="0" fontId="99" fillId="0" borderId="0" xfId="0" applyNumberFormat="1" applyFont="1" applyFill="1" applyBorder="1" applyAlignment="1">
      <alignment horizontal="left"/>
    </xf>
    <xf numFmtId="0" fontId="100" fillId="0" borderId="0" xfId="0" applyFont="1" applyFill="1" applyAlignment="1">
      <alignment horizontal="left" vertical="top" wrapText="1"/>
    </xf>
    <xf numFmtId="167" fontId="74" fillId="0" borderId="0" xfId="4" applyNumberFormat="1" applyFont="1" applyFill="1" applyBorder="1" applyAlignment="1">
      <alignment horizontal="right"/>
    </xf>
    <xf numFmtId="167" fontId="100" fillId="0" borderId="0" xfId="4" applyNumberFormat="1" applyFont="1" applyFill="1" applyBorder="1" applyAlignment="1">
      <alignment horizontal="right"/>
    </xf>
    <xf numFmtId="0" fontId="102" fillId="0" borderId="0" xfId="0" applyFont="1" applyFill="1" applyBorder="1" applyAlignment="1">
      <alignment horizontal="left" vertical="top" wrapText="1"/>
    </xf>
    <xf numFmtId="0" fontId="54" fillId="0" borderId="0" xfId="0" applyFont="1" applyFill="1" applyBorder="1" applyAlignment="1">
      <alignment horizontal="left" vertical="top" wrapText="1" indent="1"/>
    </xf>
    <xf numFmtId="0" fontId="100" fillId="0" borderId="19" xfId="0" applyNumberFormat="1" applyFont="1" applyFill="1" applyBorder="1" applyAlignment="1">
      <alignment horizontal="left"/>
    </xf>
    <xf numFmtId="49" fontId="74" fillId="0" borderId="19" xfId="4" quotePrefix="1" applyNumberFormat="1" applyFont="1" applyFill="1" applyBorder="1" applyAlignment="1">
      <alignment horizontal="right" wrapText="1"/>
    </xf>
    <xf numFmtId="49" fontId="105" fillId="0" borderId="0" xfId="4" quotePrefix="1" applyNumberFormat="1" applyFont="1" applyFill="1" applyBorder="1" applyAlignment="1">
      <alignment horizontal="right" wrapText="1"/>
    </xf>
    <xf numFmtId="0" fontId="100" fillId="0" borderId="20" xfId="0" applyNumberFormat="1" applyFont="1" applyFill="1" applyBorder="1" applyAlignment="1">
      <alignment horizontal="left"/>
    </xf>
    <xf numFmtId="164" fontId="105" fillId="0" borderId="0" xfId="0" applyNumberFormat="1" applyFont="1" applyFill="1" applyBorder="1" applyAlignment="1">
      <alignment horizontal="right"/>
    </xf>
    <xf numFmtId="49" fontId="74" fillId="0" borderId="0" xfId="4" quotePrefix="1" applyNumberFormat="1" applyFont="1" applyFill="1" applyBorder="1" applyAlignment="1">
      <alignment horizontal="right" wrapText="1"/>
    </xf>
    <xf numFmtId="49" fontId="74" fillId="0" borderId="0" xfId="4" quotePrefix="1" applyNumberFormat="1" applyFont="1" applyFill="1" applyAlignment="1">
      <alignment horizontal="right" wrapText="1"/>
    </xf>
    <xf numFmtId="0" fontId="54" fillId="0" borderId="0" xfId="0" applyFont="1" applyFill="1" applyBorder="1" applyAlignment="1">
      <alignment horizontal="left" wrapText="1" indent="1"/>
    </xf>
    <xf numFmtId="0" fontId="97" fillId="0" borderId="0" xfId="0" applyNumberFormat="1" applyFont="1" applyFill="1" applyBorder="1" applyAlignment="1">
      <alignment horizontal="left"/>
    </xf>
    <xf numFmtId="43" fontId="54" fillId="0" borderId="0" xfId="0" applyNumberFormat="1" applyFont="1"/>
    <xf numFmtId="0" fontId="106" fillId="0" borderId="0" xfId="0" applyNumberFormat="1" applyFont="1" applyAlignment="1">
      <alignment horizontal="left"/>
    </xf>
    <xf numFmtId="0" fontId="97" fillId="0" borderId="0" xfId="0" applyFont="1" applyFill="1" applyBorder="1" applyAlignment="1">
      <alignment horizontal="right"/>
    </xf>
    <xf numFmtId="0" fontId="106" fillId="0" borderId="0" xfId="0" applyNumberFormat="1" applyFont="1" applyFill="1" applyBorder="1" applyAlignment="1">
      <alignment horizontal="left"/>
    </xf>
    <xf numFmtId="0" fontId="107" fillId="0" borderId="0" xfId="0" applyFont="1" applyAlignment="1"/>
    <xf numFmtId="0" fontId="97" fillId="0" borderId="0" xfId="0" applyFont="1" applyAlignment="1"/>
    <xf numFmtId="0" fontId="54" fillId="0" borderId="0" xfId="0" applyFont="1" applyBorder="1"/>
    <xf numFmtId="0" fontId="54" fillId="0" borderId="0" xfId="0" applyNumberFormat="1" applyFont="1" applyBorder="1" applyAlignment="1">
      <alignment horizontal="center"/>
    </xf>
    <xf numFmtId="0" fontId="96" fillId="0" borderId="0" xfId="0" applyNumberFormat="1" applyFont="1" applyAlignment="1"/>
    <xf numFmtId="0" fontId="52" fillId="0" borderId="4" xfId="0" applyFont="1" applyFill="1" applyBorder="1" applyAlignment="1">
      <alignment horizontal="center"/>
    </xf>
    <xf numFmtId="0" fontId="52" fillId="0" borderId="4" xfId="0" applyNumberFormat="1" applyFont="1" applyFill="1" applyBorder="1" applyAlignment="1">
      <alignment horizontal="center"/>
    </xf>
    <xf numFmtId="164" fontId="54" fillId="0" borderId="0" xfId="0" applyNumberFormat="1" applyFont="1"/>
    <xf numFmtId="3" fontId="54" fillId="0" borderId="0" xfId="0" applyNumberFormat="1" applyFont="1"/>
    <xf numFmtId="0" fontId="74" fillId="0" borderId="0" xfId="0" applyFont="1" applyAlignment="1">
      <alignment vertical="center" wrapText="1"/>
    </xf>
    <xf numFmtId="0" fontId="101" fillId="0" borderId="0" xfId="0" applyFont="1" applyAlignment="1">
      <alignment vertical="center" wrapText="1"/>
    </xf>
    <xf numFmtId="0" fontId="101" fillId="0" borderId="0" xfId="0" applyFont="1" applyAlignment="1">
      <alignment horizontal="center" vertical="center" wrapText="1"/>
    </xf>
    <xf numFmtId="0" fontId="101" fillId="0" borderId="1" xfId="0" applyFont="1" applyBorder="1" applyAlignment="1">
      <alignment horizontal="center" vertical="center" wrapText="1"/>
    </xf>
    <xf numFmtId="206" fontId="74" fillId="0" borderId="0" xfId="1" applyNumberFormat="1" applyFont="1" applyAlignment="1">
      <alignment vertical="center" wrapText="1"/>
    </xf>
    <xf numFmtId="206" fontId="101" fillId="0" borderId="0" xfId="1" applyNumberFormat="1" applyFont="1" applyAlignment="1">
      <alignment vertical="center" wrapText="1"/>
    </xf>
    <xf numFmtId="0" fontId="52" fillId="0" borderId="0" xfId="0" applyNumberFormat="1" applyFont="1" applyAlignment="1">
      <alignment horizontal="left"/>
    </xf>
    <xf numFmtId="0" fontId="52" fillId="0" borderId="0" xfId="0" applyFont="1"/>
    <xf numFmtId="0" fontId="52" fillId="0" borderId="0" xfId="0" applyNumberFormat="1" applyFont="1"/>
    <xf numFmtId="0" fontId="62" fillId="0" borderId="24" xfId="0" quotePrefix="1" applyFont="1" applyBorder="1" applyAlignment="1">
      <alignment horizontal="center"/>
    </xf>
    <xf numFmtId="0" fontId="62" fillId="0" borderId="38" xfId="0" quotePrefix="1" applyFont="1" applyBorder="1" applyAlignment="1">
      <alignment horizontal="center"/>
    </xf>
    <xf numFmtId="10" fontId="62" fillId="0" borderId="8" xfId="1" quotePrefix="1" applyNumberFormat="1" applyFont="1" applyBorder="1" applyAlignment="1">
      <alignment horizontal="right"/>
    </xf>
    <xf numFmtId="10" fontId="62" fillId="0" borderId="23" xfId="1" quotePrefix="1" applyNumberFormat="1" applyFont="1" applyBorder="1" applyAlignment="1">
      <alignment horizontal="right"/>
    </xf>
    <xf numFmtId="10" fontId="62" fillId="0" borderId="25" xfId="1" quotePrefix="1" applyNumberFormat="1" applyFont="1" applyBorder="1" applyAlignment="1">
      <alignment horizontal="right"/>
    </xf>
    <xf numFmtId="10" fontId="62" fillId="0" borderId="10" xfId="0" quotePrefix="1" applyNumberFormat="1" applyFont="1" applyBorder="1" applyAlignment="1">
      <alignment horizontal="right"/>
    </xf>
    <xf numFmtId="0" fontId="96" fillId="0" borderId="0" xfId="0" applyNumberFormat="1" applyFont="1" applyFill="1" applyBorder="1" applyAlignment="1">
      <alignment horizontal="center"/>
    </xf>
    <xf numFmtId="0" fontId="52" fillId="0" borderId="0" xfId="0" applyNumberFormat="1" applyFont="1" applyFill="1" applyAlignment="1">
      <alignment horizontal="center"/>
    </xf>
    <xf numFmtId="0" fontId="52" fillId="0" borderId="1" xfId="0" applyNumberFormat="1" applyFont="1" applyFill="1" applyBorder="1" applyAlignment="1">
      <alignment horizontal="center"/>
    </xf>
    <xf numFmtId="0" fontId="65" fillId="0" borderId="0" xfId="0" applyNumberFormat="1" applyFont="1" applyFill="1" applyAlignment="1">
      <alignment horizontal="center"/>
    </xf>
    <xf numFmtId="0" fontId="65" fillId="0" borderId="1" xfId="0" applyNumberFormat="1" applyFont="1" applyFill="1" applyBorder="1" applyAlignment="1">
      <alignment horizontal="center"/>
    </xf>
    <xf numFmtId="0" fontId="52" fillId="0" borderId="0" xfId="0" applyNumberFormat="1" applyFont="1" applyFill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2" fillId="0" borderId="0" xfId="0" applyNumberFormat="1" applyFont="1" applyFill="1" applyBorder="1" applyAlignment="1">
      <alignment horizontal="center"/>
    </xf>
    <xf numFmtId="0" fontId="65" fillId="0" borderId="0" xfId="0" applyNumberFormat="1" applyFont="1" applyFill="1" applyBorder="1" applyAlignment="1">
      <alignment horizontal="center"/>
    </xf>
    <xf numFmtId="0" fontId="52" fillId="0" borderId="1" xfId="0" applyFont="1" applyBorder="1" applyAlignment="1">
      <alignment horizontal="center"/>
    </xf>
    <xf numFmtId="0" fontId="96" fillId="0" borderId="0" xfId="0" applyNumberFormat="1" applyFont="1" applyAlignment="1">
      <alignment horizontal="center"/>
    </xf>
    <xf numFmtId="0" fontId="52" fillId="0" borderId="0" xfId="0" applyNumberFormat="1" applyFont="1" applyFill="1" applyBorder="1" applyAlignment="1">
      <alignment horizontal="center" wrapText="1"/>
    </xf>
    <xf numFmtId="0" fontId="52" fillId="0" borderId="1" xfId="0" applyNumberFormat="1" applyFont="1" applyFill="1" applyBorder="1" applyAlignment="1">
      <alignment horizontal="center" wrapText="1"/>
    </xf>
    <xf numFmtId="0" fontId="7" fillId="0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2" fillId="0" borderId="0" xfId="0" applyNumberFormat="1" applyFont="1" applyFill="1" applyAlignment="1">
      <alignment horizontal="center" wrapText="1"/>
    </xf>
    <xf numFmtId="0" fontId="54" fillId="0" borderId="0" xfId="0" applyFont="1" applyAlignment="1">
      <alignment wrapText="1"/>
    </xf>
    <xf numFmtId="0" fontId="52" fillId="0" borderId="1" xfId="0" applyFont="1" applyFill="1" applyBorder="1" applyAlignment="1">
      <alignment horizontal="center"/>
    </xf>
    <xf numFmtId="0" fontId="52" fillId="0" borderId="4" xfId="0" applyNumberFormat="1" applyFont="1" applyFill="1" applyBorder="1" applyAlignment="1">
      <alignment horizontal="center"/>
    </xf>
    <xf numFmtId="0" fontId="65" fillId="0" borderId="4" xfId="0" applyNumberFormat="1" applyFont="1" applyFill="1" applyBorder="1" applyAlignment="1">
      <alignment horizontal="center"/>
    </xf>
    <xf numFmtId="0" fontId="65" fillId="0" borderId="0" xfId="0" applyNumberFormat="1" applyFont="1" applyFill="1" applyAlignment="1">
      <alignment horizontal="center" wrapText="1"/>
    </xf>
    <xf numFmtId="0" fontId="64" fillId="0" borderId="0" xfId="0" applyFont="1" applyAlignment="1">
      <alignment wrapText="1"/>
    </xf>
    <xf numFmtId="0" fontId="65" fillId="0" borderId="1" xfId="0" applyFont="1" applyFill="1" applyBorder="1" applyAlignment="1">
      <alignment horizontal="center"/>
    </xf>
    <xf numFmtId="0" fontId="65" fillId="0" borderId="2" xfId="0" applyNumberFormat="1" applyFont="1" applyFill="1" applyBorder="1" applyAlignment="1">
      <alignment horizontal="center"/>
    </xf>
    <xf numFmtId="0" fontId="101" fillId="0" borderId="0" xfId="0" applyFont="1" applyAlignment="1">
      <alignment horizontal="center" vertical="center" wrapText="1"/>
    </xf>
    <xf numFmtId="0" fontId="93" fillId="0" borderId="0" xfId="0" applyNumberFormat="1" applyFont="1" applyAlignment="1">
      <alignment horizontal="center"/>
    </xf>
    <xf numFmtId="0" fontId="62" fillId="0" borderId="36" xfId="0" quotePrefix="1" applyFont="1" applyBorder="1" applyAlignment="1">
      <alignment horizontal="center"/>
    </xf>
    <xf numFmtId="0" fontId="62" fillId="0" borderId="37" xfId="0" quotePrefix="1" applyFont="1" applyBorder="1" applyAlignment="1">
      <alignment horizontal="center"/>
    </xf>
    <xf numFmtId="0" fontId="62" fillId="0" borderId="21" xfId="0" quotePrefix="1" applyFont="1" applyBorder="1" applyAlignment="1">
      <alignment horizontal="left" vertical="top" wrapText="1"/>
    </xf>
    <xf numFmtId="0" fontId="62" fillId="0" borderId="3" xfId="0" quotePrefix="1" applyFont="1" applyBorder="1" applyAlignment="1">
      <alignment horizontal="left" vertical="top" wrapText="1"/>
    </xf>
    <xf numFmtId="0" fontId="62" fillId="0" borderId="24" xfId="0" quotePrefix="1" applyFont="1" applyBorder="1" applyAlignment="1">
      <alignment horizontal="left" vertical="top" wrapText="1"/>
    </xf>
    <xf numFmtId="0" fontId="62" fillId="0" borderId="21" xfId="0" quotePrefix="1" applyFont="1" applyBorder="1" applyAlignment="1">
      <alignment horizontal="left" vertical="top"/>
    </xf>
    <xf numFmtId="0" fontId="62" fillId="0" borderId="3" xfId="0" quotePrefix="1" applyFont="1" applyBorder="1" applyAlignment="1">
      <alignment horizontal="left" vertical="top"/>
    </xf>
    <xf numFmtId="0" fontId="62" fillId="0" borderId="24" xfId="0" quotePrefix="1" applyFont="1" applyBorder="1" applyAlignment="1">
      <alignment horizontal="left" vertical="top"/>
    </xf>
    <xf numFmtId="0" fontId="62" fillId="0" borderId="21" xfId="0" quotePrefix="1" applyFont="1" applyBorder="1" applyAlignment="1">
      <alignment horizontal="center"/>
    </xf>
    <xf numFmtId="0" fontId="62" fillId="0" borderId="22" xfId="0" quotePrefix="1" applyFont="1" applyBorder="1" applyAlignment="1">
      <alignment horizontal="center"/>
    </xf>
  </cellXfs>
  <cellStyles count="31843">
    <cellStyle name="-" xfId="16"/>
    <cellStyle name=" 1" xfId="17"/>
    <cellStyle name=" 1 2" xfId="18"/>
    <cellStyle name=" 1 2 2" xfId="19"/>
    <cellStyle name=" 1 3" xfId="20"/>
    <cellStyle name=" 1 4" xfId="21"/>
    <cellStyle name=" 1_SAS FM" xfId="22"/>
    <cellStyle name=" 10" xfId="23"/>
    <cellStyle name="- 10" xfId="24"/>
    <cellStyle name=" 10 2" xfId="25"/>
    <cellStyle name=" 10 3" xfId="26"/>
    <cellStyle name=" 10 4" xfId="27"/>
    <cellStyle name=" 11" xfId="28"/>
    <cellStyle name=" 12" xfId="29"/>
    <cellStyle name=" 12 2" xfId="30"/>
    <cellStyle name=" 12 3" xfId="31"/>
    <cellStyle name=" 12 4" xfId="32"/>
    <cellStyle name=" 13" xfId="33"/>
    <cellStyle name=" 14" xfId="34"/>
    <cellStyle name=" 15" xfId="35"/>
    <cellStyle name=" 16" xfId="36"/>
    <cellStyle name=" 17" xfId="37"/>
    <cellStyle name=" 17 2" xfId="38"/>
    <cellStyle name=" 17 3" xfId="39"/>
    <cellStyle name=" 17 4" xfId="40"/>
    <cellStyle name=" 18" xfId="41"/>
    <cellStyle name=" 18 2" xfId="42"/>
    <cellStyle name=" 18 3" xfId="43"/>
    <cellStyle name=" 18 4" xfId="44"/>
    <cellStyle name=" 19" xfId="45"/>
    <cellStyle name=" 19 2" xfId="46"/>
    <cellStyle name=" 19 3" xfId="47"/>
    <cellStyle name=" 19 4" xfId="48"/>
    <cellStyle name=" 2" xfId="49"/>
    <cellStyle name="- 2" xfId="50"/>
    <cellStyle name=" 2 2" xfId="51"/>
    <cellStyle name="- 2 2" xfId="52"/>
    <cellStyle name="- 2 2 2" xfId="53"/>
    <cellStyle name=" 2 3" xfId="54"/>
    <cellStyle name="- 2 3" xfId="55"/>
    <cellStyle name=" 2 4" xfId="56"/>
    <cellStyle name=" 20" xfId="57"/>
    <cellStyle name=" 20 2" xfId="58"/>
    <cellStyle name=" 20 3" xfId="59"/>
    <cellStyle name=" 20 4" xfId="60"/>
    <cellStyle name=" 21" xfId="61"/>
    <cellStyle name=" 21 2" xfId="62"/>
    <cellStyle name=" 21 3" xfId="63"/>
    <cellStyle name=" 21 4" xfId="64"/>
    <cellStyle name=" 22" xfId="65"/>
    <cellStyle name=" 22 2" xfId="66"/>
    <cellStyle name=" 22 3" xfId="67"/>
    <cellStyle name=" 22 4" xfId="68"/>
    <cellStyle name=" 23" xfId="69"/>
    <cellStyle name=" 23 2" xfId="70"/>
    <cellStyle name=" 23 3" xfId="71"/>
    <cellStyle name=" 23 4" xfId="72"/>
    <cellStyle name=" 24" xfId="73"/>
    <cellStyle name=" 25" xfId="74"/>
    <cellStyle name=" 26" xfId="75"/>
    <cellStyle name=" 27" xfId="76"/>
    <cellStyle name=" 27 2" xfId="77"/>
    <cellStyle name=" 27 3" xfId="78"/>
    <cellStyle name=" 27 4" xfId="79"/>
    <cellStyle name=" 28" xfId="80"/>
    <cellStyle name=" 29" xfId="81"/>
    <cellStyle name=" 29 2" xfId="82"/>
    <cellStyle name=" 29 3" xfId="83"/>
    <cellStyle name=" 29 4" xfId="84"/>
    <cellStyle name=" 3" xfId="85"/>
    <cellStyle name="- 3" xfId="86"/>
    <cellStyle name=" 3 2" xfId="87"/>
    <cellStyle name="- 3 2" xfId="88"/>
    <cellStyle name="- 3 2 2" xfId="89"/>
    <cellStyle name=" 3 3" xfId="90"/>
    <cellStyle name="- 3 3" xfId="91"/>
    <cellStyle name=" 3 4" xfId="92"/>
    <cellStyle name=" 30" xfId="93"/>
    <cellStyle name=" 30 2" xfId="94"/>
    <cellStyle name=" 30 3" xfId="95"/>
    <cellStyle name=" 30 4" xfId="96"/>
    <cellStyle name=" 31" xfId="97"/>
    <cellStyle name=" 31 2" xfId="98"/>
    <cellStyle name=" 31 3" xfId="99"/>
    <cellStyle name=" 31 4" xfId="100"/>
    <cellStyle name=" 32" xfId="101"/>
    <cellStyle name=" 32 2" xfId="102"/>
    <cellStyle name=" 32 3" xfId="103"/>
    <cellStyle name=" 32 4" xfId="104"/>
    <cellStyle name=" 33" xfId="105"/>
    <cellStyle name=" 34" xfId="106"/>
    <cellStyle name=" 35" xfId="107"/>
    <cellStyle name=" 36" xfId="108"/>
    <cellStyle name=" 37" xfId="109"/>
    <cellStyle name=" 37 2" xfId="110"/>
    <cellStyle name=" 37 3" xfId="111"/>
    <cellStyle name=" 37 4" xfId="112"/>
    <cellStyle name=" 38" xfId="113"/>
    <cellStyle name=" 38 2" xfId="114"/>
    <cellStyle name=" 38 3" xfId="115"/>
    <cellStyle name=" 38 4" xfId="116"/>
    <cellStyle name=" 39" xfId="117"/>
    <cellStyle name=" 39 2" xfId="118"/>
    <cellStyle name=" 39 3" xfId="119"/>
    <cellStyle name=" 39 4" xfId="120"/>
    <cellStyle name=" 4" xfId="121"/>
    <cellStyle name="- 4" xfId="122"/>
    <cellStyle name="- 4 2" xfId="123"/>
    <cellStyle name="- 4 2 2" xfId="124"/>
    <cellStyle name="- 4 3" xfId="125"/>
    <cellStyle name=" 40" xfId="126"/>
    <cellStyle name=" 40 2" xfId="127"/>
    <cellStyle name=" 40 3" xfId="128"/>
    <cellStyle name=" 40 4" xfId="129"/>
    <cellStyle name=" 5" xfId="130"/>
    <cellStyle name="- 5" xfId="131"/>
    <cellStyle name="- 5 2" xfId="132"/>
    <cellStyle name="- 5 2 2" xfId="133"/>
    <cellStyle name="- 5 3" xfId="134"/>
    <cellStyle name=" 6" xfId="135"/>
    <cellStyle name="- 6" xfId="136"/>
    <cellStyle name=" 6 2" xfId="137"/>
    <cellStyle name="- 6 2" xfId="138"/>
    <cellStyle name="- 6 2 2" xfId="139"/>
    <cellStyle name=" 6 3" xfId="140"/>
    <cellStyle name="- 6 3" xfId="141"/>
    <cellStyle name=" 6 4" xfId="142"/>
    <cellStyle name=" 7" xfId="143"/>
    <cellStyle name="- 7" xfId="144"/>
    <cellStyle name="- 7 2" xfId="145"/>
    <cellStyle name="- 7 2 2" xfId="146"/>
    <cellStyle name="- 7 3" xfId="147"/>
    <cellStyle name=" 8" xfId="148"/>
    <cellStyle name="- 8" xfId="149"/>
    <cellStyle name=" 8 2" xfId="150"/>
    <cellStyle name="- 8 2" xfId="151"/>
    <cellStyle name="- 8 2 2" xfId="152"/>
    <cellStyle name=" 8 3" xfId="153"/>
    <cellStyle name="- 8 3" xfId="154"/>
    <cellStyle name=" 8 4" xfId="155"/>
    <cellStyle name=" 9" xfId="156"/>
    <cellStyle name="- 9" xfId="157"/>
    <cellStyle name=" 9 2" xfId="158"/>
    <cellStyle name="- 9 2" xfId="159"/>
    <cellStyle name=" 9 3" xfId="160"/>
    <cellStyle name=" 9 4" xfId="161"/>
    <cellStyle name=" _x0007_LÓ_x0018_ÄþÍN^NuNVþˆHÁ_x0001__x0018_(n" xfId="162"/>
    <cellStyle name="_x000a_386grabber=M" xfId="163"/>
    <cellStyle name="_x000a_386grabber=M 2" xfId="164"/>
    <cellStyle name="_x000a_386grabber=M 2 2" xfId="165"/>
    <cellStyle name="_x000a_386grabber=M 3" xfId="166"/>
    <cellStyle name="&quot;X&quot; MEN" xfId="167"/>
    <cellStyle name="&quot;X&quot; MEN 10" xfId="168"/>
    <cellStyle name="&quot;X&quot; MEN 2" xfId="169"/>
    <cellStyle name="&quot;X&quot; MEN 2 2" xfId="170"/>
    <cellStyle name="&quot;X&quot; MEN 2 2 2" xfId="171"/>
    <cellStyle name="&quot;X&quot; MEN 2 3" xfId="172"/>
    <cellStyle name="&quot;X&quot; MEN 3" xfId="173"/>
    <cellStyle name="&quot;X&quot; MEN 3 2" xfId="174"/>
    <cellStyle name="&quot;X&quot; MEN 3 2 2" xfId="175"/>
    <cellStyle name="&quot;X&quot; MEN 3 3" xfId="176"/>
    <cellStyle name="&quot;X&quot; MEN 4" xfId="177"/>
    <cellStyle name="&quot;X&quot; MEN 4 2" xfId="178"/>
    <cellStyle name="&quot;X&quot; MEN 4 2 2" xfId="179"/>
    <cellStyle name="&quot;X&quot; MEN 4 3" xfId="180"/>
    <cellStyle name="&quot;X&quot; MEN 5" xfId="181"/>
    <cellStyle name="&quot;X&quot; MEN 5 2" xfId="182"/>
    <cellStyle name="&quot;X&quot; MEN 5 2 2" xfId="183"/>
    <cellStyle name="&quot;X&quot; MEN 5 3" xfId="184"/>
    <cellStyle name="&quot;X&quot; MEN 6" xfId="185"/>
    <cellStyle name="&quot;X&quot; MEN 6 2" xfId="186"/>
    <cellStyle name="&quot;X&quot; MEN 6 2 2" xfId="187"/>
    <cellStyle name="&quot;X&quot; MEN 6 3" xfId="188"/>
    <cellStyle name="&quot;X&quot; MEN 7" xfId="189"/>
    <cellStyle name="&quot;X&quot; MEN 7 2" xfId="190"/>
    <cellStyle name="&quot;X&quot; MEN 7 2 2" xfId="191"/>
    <cellStyle name="&quot;X&quot; MEN 7 3" xfId="192"/>
    <cellStyle name="&quot;X&quot; MEN 8" xfId="193"/>
    <cellStyle name="&quot;X&quot; MEN 8 2" xfId="194"/>
    <cellStyle name="&quot;X&quot; MEN 8 2 2" xfId="195"/>
    <cellStyle name="&quot;X&quot; MEN 8 3" xfId="196"/>
    <cellStyle name="&quot;X&quot; MEN 9" xfId="197"/>
    <cellStyle name="&quot;X&quot; MEN 9 2" xfId="198"/>
    <cellStyle name="&quot;X&quot; MEN_3 YR Inc EQ" xfId="199"/>
    <cellStyle name="$" xfId="200"/>
    <cellStyle name="$ &amp; ¢" xfId="201"/>
    <cellStyle name="$ &amp; ¢ 10" xfId="202"/>
    <cellStyle name="$ &amp; ¢ 2" xfId="203"/>
    <cellStyle name="$ &amp; ¢ 2 2" xfId="204"/>
    <cellStyle name="$ &amp; ¢ 2 2 2" xfId="205"/>
    <cellStyle name="$ &amp; ¢ 2 3" xfId="206"/>
    <cellStyle name="$ &amp; ¢ 3" xfId="207"/>
    <cellStyle name="$ &amp; ¢ 3 2" xfId="208"/>
    <cellStyle name="$ &amp; ¢ 3 2 2" xfId="209"/>
    <cellStyle name="$ &amp; ¢ 3 3" xfId="210"/>
    <cellStyle name="$ &amp; ¢ 4" xfId="211"/>
    <cellStyle name="$ &amp; ¢ 4 2" xfId="212"/>
    <cellStyle name="$ &amp; ¢ 4 2 2" xfId="213"/>
    <cellStyle name="$ &amp; ¢ 4 3" xfId="214"/>
    <cellStyle name="$ &amp; ¢ 5" xfId="215"/>
    <cellStyle name="$ &amp; ¢ 5 2" xfId="216"/>
    <cellStyle name="$ &amp; ¢ 5 2 2" xfId="217"/>
    <cellStyle name="$ &amp; ¢ 5 3" xfId="218"/>
    <cellStyle name="$ &amp; ¢ 6" xfId="219"/>
    <cellStyle name="$ &amp; ¢ 6 2" xfId="220"/>
    <cellStyle name="$ &amp; ¢ 6 2 2" xfId="221"/>
    <cellStyle name="$ &amp; ¢ 6 3" xfId="222"/>
    <cellStyle name="$ &amp; ¢ 7" xfId="223"/>
    <cellStyle name="$ &amp; ¢ 7 2" xfId="224"/>
    <cellStyle name="$ &amp; ¢ 7 2 2" xfId="225"/>
    <cellStyle name="$ &amp; ¢ 7 3" xfId="226"/>
    <cellStyle name="$ &amp; ¢ 8" xfId="227"/>
    <cellStyle name="$ &amp; ¢ 8 2" xfId="228"/>
    <cellStyle name="$ &amp; ¢ 8 2 2" xfId="229"/>
    <cellStyle name="$ &amp; ¢ 8 3" xfId="230"/>
    <cellStyle name="$ &amp; ¢ 9" xfId="231"/>
    <cellStyle name="$ &amp; ¢ 9 2" xfId="232"/>
    <cellStyle name="$ &amp; ¢_3 YR Inc EQ" xfId="233"/>
    <cellStyle name="$ 0 decimal" xfId="234"/>
    <cellStyle name="$ 0 decimal 10" xfId="235"/>
    <cellStyle name="$ 0 decimal 2" xfId="236"/>
    <cellStyle name="$ 0 decimal 2 2" xfId="237"/>
    <cellStyle name="$ 0 decimal 2 2 2" xfId="238"/>
    <cellStyle name="$ 0 decimal 2 3" xfId="239"/>
    <cellStyle name="$ 0 decimal 3" xfId="240"/>
    <cellStyle name="$ 0 decimal 3 2" xfId="241"/>
    <cellStyle name="$ 0 decimal 3 2 2" xfId="242"/>
    <cellStyle name="$ 0 decimal 3 3" xfId="243"/>
    <cellStyle name="$ 0 decimal 4" xfId="244"/>
    <cellStyle name="$ 0 decimal 4 2" xfId="245"/>
    <cellStyle name="$ 0 decimal 4 2 2" xfId="246"/>
    <cellStyle name="$ 0 decimal 4 3" xfId="247"/>
    <cellStyle name="$ 0 decimal 5" xfId="248"/>
    <cellStyle name="$ 0 decimal 5 2" xfId="249"/>
    <cellStyle name="$ 0 decimal 5 2 2" xfId="250"/>
    <cellStyle name="$ 0 decimal 5 3" xfId="251"/>
    <cellStyle name="$ 0 decimal 6" xfId="252"/>
    <cellStyle name="$ 0 decimal 6 2" xfId="253"/>
    <cellStyle name="$ 0 decimal 6 2 2" xfId="254"/>
    <cellStyle name="$ 0 decimal 6 3" xfId="255"/>
    <cellStyle name="$ 0 decimal 7" xfId="256"/>
    <cellStyle name="$ 0 decimal 7 2" xfId="257"/>
    <cellStyle name="$ 0 decimal 7 2 2" xfId="258"/>
    <cellStyle name="$ 0 decimal 7 3" xfId="259"/>
    <cellStyle name="$ 0 decimal 8" xfId="260"/>
    <cellStyle name="$ 0 decimal 8 2" xfId="261"/>
    <cellStyle name="$ 0 decimal 8 2 2" xfId="262"/>
    <cellStyle name="$ 0 decimal 8 3" xfId="263"/>
    <cellStyle name="$ 0 decimal 9" xfId="264"/>
    <cellStyle name="$ 0 decimal 9 2" xfId="265"/>
    <cellStyle name="$ 0 decimal_3 YR Inc EQ" xfId="266"/>
    <cellStyle name="$ 1 decimal" xfId="267"/>
    <cellStyle name="$ 1 decimal 2" xfId="268"/>
    <cellStyle name="$ 1 decimal 2 2" xfId="269"/>
    <cellStyle name="$ 1 decimal 3" xfId="270"/>
    <cellStyle name="$ 10" xfId="271"/>
    <cellStyle name="$ 10 2" xfId="272"/>
    <cellStyle name="$ 10 2 2" xfId="273"/>
    <cellStyle name="$ 10 3" xfId="274"/>
    <cellStyle name="$ 11" xfId="275"/>
    <cellStyle name="$ 11 2" xfId="276"/>
    <cellStyle name="$ 12" xfId="277"/>
    <cellStyle name="$ 2" xfId="278"/>
    <cellStyle name="$ 2 2" xfId="279"/>
    <cellStyle name="$ 2 2 2" xfId="280"/>
    <cellStyle name="$ 2 3" xfId="281"/>
    <cellStyle name="$ 2 decimals" xfId="282"/>
    <cellStyle name="$ 2 decimals 10" xfId="283"/>
    <cellStyle name="$ 2 decimals 2" xfId="284"/>
    <cellStyle name="$ 2 decimals 2 2" xfId="285"/>
    <cellStyle name="$ 2 decimals 2 2 2" xfId="286"/>
    <cellStyle name="$ 2 decimals 2 3" xfId="287"/>
    <cellStyle name="$ 2 decimals 3" xfId="288"/>
    <cellStyle name="$ 2 decimals 3 2" xfId="289"/>
    <cellStyle name="$ 2 decimals 3 2 2" xfId="290"/>
    <cellStyle name="$ 2 decimals 3 3" xfId="291"/>
    <cellStyle name="$ 2 decimals 4" xfId="292"/>
    <cellStyle name="$ 2 decimals 4 2" xfId="293"/>
    <cellStyle name="$ 2 decimals 4 2 2" xfId="294"/>
    <cellStyle name="$ 2 decimals 4 3" xfId="295"/>
    <cellStyle name="$ 2 decimals 5" xfId="296"/>
    <cellStyle name="$ 2 decimals 5 2" xfId="297"/>
    <cellStyle name="$ 2 decimals 5 2 2" xfId="298"/>
    <cellStyle name="$ 2 decimals 5 3" xfId="299"/>
    <cellStyle name="$ 2 decimals 6" xfId="300"/>
    <cellStyle name="$ 2 decimals 6 2" xfId="301"/>
    <cellStyle name="$ 2 decimals 6 2 2" xfId="302"/>
    <cellStyle name="$ 2 decimals 6 3" xfId="303"/>
    <cellStyle name="$ 2 decimals 7" xfId="304"/>
    <cellStyle name="$ 2 decimals 7 2" xfId="305"/>
    <cellStyle name="$ 2 decimals 7 2 2" xfId="306"/>
    <cellStyle name="$ 2 decimals 7 3" xfId="307"/>
    <cellStyle name="$ 2 decimals 8" xfId="308"/>
    <cellStyle name="$ 2 decimals 8 2" xfId="309"/>
    <cellStyle name="$ 2 decimals 8 2 2" xfId="310"/>
    <cellStyle name="$ 2 decimals 8 3" xfId="311"/>
    <cellStyle name="$ 2 decimals 9" xfId="312"/>
    <cellStyle name="$ 2 decimals 9 2" xfId="313"/>
    <cellStyle name="$ 2 decimals_3 YR Inc EQ" xfId="314"/>
    <cellStyle name="$ 2_3 YR Inc EQ" xfId="315"/>
    <cellStyle name="$ 3" xfId="316"/>
    <cellStyle name="$ 3 2" xfId="317"/>
    <cellStyle name="$ 3 2 2" xfId="318"/>
    <cellStyle name="$ 3 3" xfId="319"/>
    <cellStyle name="$ 4" xfId="320"/>
    <cellStyle name="$ 4 2" xfId="321"/>
    <cellStyle name="$ 4 2 2" xfId="322"/>
    <cellStyle name="$ 4 3" xfId="323"/>
    <cellStyle name="$ 5" xfId="324"/>
    <cellStyle name="$ 5 2" xfId="325"/>
    <cellStyle name="$ 5 2 2" xfId="326"/>
    <cellStyle name="$ 5 3" xfId="327"/>
    <cellStyle name="$ 6" xfId="328"/>
    <cellStyle name="$ 6 2" xfId="329"/>
    <cellStyle name="$ 6 2 2" xfId="330"/>
    <cellStyle name="$ 6 3" xfId="331"/>
    <cellStyle name="$ 7" xfId="332"/>
    <cellStyle name="$ 7 2" xfId="333"/>
    <cellStyle name="$ 7 2 2" xfId="334"/>
    <cellStyle name="$ 7 3" xfId="335"/>
    <cellStyle name="$ 8" xfId="336"/>
    <cellStyle name="$ 8 2" xfId="337"/>
    <cellStyle name="$ 8 2 2" xfId="338"/>
    <cellStyle name="$ 8 3" xfId="339"/>
    <cellStyle name="$ 9" xfId="340"/>
    <cellStyle name="$ 9 2" xfId="341"/>
    <cellStyle name="$ 9 2 2" xfId="342"/>
    <cellStyle name="$ 9 3" xfId="343"/>
    <cellStyle name="$." xfId="344"/>
    <cellStyle name="$. 10" xfId="345"/>
    <cellStyle name="$. 2" xfId="346"/>
    <cellStyle name="$. 2 2" xfId="347"/>
    <cellStyle name="$. 2 2 2" xfId="348"/>
    <cellStyle name="$. 2 3" xfId="349"/>
    <cellStyle name="$. 3" xfId="350"/>
    <cellStyle name="$. 3 2" xfId="351"/>
    <cellStyle name="$. 3 2 2" xfId="352"/>
    <cellStyle name="$. 3 3" xfId="353"/>
    <cellStyle name="$. 4" xfId="354"/>
    <cellStyle name="$. 4 2" xfId="355"/>
    <cellStyle name="$. 4 2 2" xfId="356"/>
    <cellStyle name="$. 4 3" xfId="357"/>
    <cellStyle name="$. 5" xfId="358"/>
    <cellStyle name="$. 5 2" xfId="359"/>
    <cellStyle name="$. 5 2 2" xfId="360"/>
    <cellStyle name="$. 5 3" xfId="361"/>
    <cellStyle name="$. 6" xfId="362"/>
    <cellStyle name="$. 6 2" xfId="363"/>
    <cellStyle name="$. 6 2 2" xfId="364"/>
    <cellStyle name="$. 6 3" xfId="365"/>
    <cellStyle name="$. 7" xfId="366"/>
    <cellStyle name="$. 7 2" xfId="367"/>
    <cellStyle name="$. 7 2 2" xfId="368"/>
    <cellStyle name="$. 7 3" xfId="369"/>
    <cellStyle name="$. 8" xfId="370"/>
    <cellStyle name="$. 8 2" xfId="371"/>
    <cellStyle name="$. 8 2 2" xfId="372"/>
    <cellStyle name="$. 8 3" xfId="373"/>
    <cellStyle name="$. 9" xfId="374"/>
    <cellStyle name="$. 9 2" xfId="375"/>
    <cellStyle name="$._3 YR Inc EQ" xfId="376"/>
    <cellStyle name="$_3 YR Inc EQ" xfId="377"/>
    <cellStyle name="$_3 YR Inc EQ 2" xfId="378"/>
    <cellStyle name="$_3 YR Inc EQ 2 2" xfId="379"/>
    <cellStyle name="$_3 YR Inc EQ 3" xfId="380"/>
    <cellStyle name="$_Allocations" xfId="381"/>
    <cellStyle name="$_Analyst View" xfId="382"/>
    <cellStyle name="$_Analyst View 10" xfId="383"/>
    <cellStyle name="$_Analyst View 2" xfId="384"/>
    <cellStyle name="$_Analyst View 2 2" xfId="385"/>
    <cellStyle name="$_Analyst View 2 2 2" xfId="386"/>
    <cellStyle name="$_Analyst View 2 3" xfId="387"/>
    <cellStyle name="$_Analyst View 2_3 YR Inc EQ" xfId="388"/>
    <cellStyle name="$_Analyst View 2_3 YR Inc EQ 2" xfId="389"/>
    <cellStyle name="$_Analyst View 2_3 YR Inc EQ 2 2" xfId="390"/>
    <cellStyle name="$_Analyst View 2_3 YR Inc EQ 3" xfId="391"/>
    <cellStyle name="$_Analyst View 2_EQ US Exp" xfId="392"/>
    <cellStyle name="$_Analyst View 2_EQ US Exp 2" xfId="393"/>
    <cellStyle name="$_Analyst View 2_EQ US Exp 2 2" xfId="394"/>
    <cellStyle name="$_Analyst View 2_EQ US Exp 3" xfId="395"/>
    <cellStyle name="$_Analyst View 2_Int Dealer Fees" xfId="396"/>
    <cellStyle name="$_Analyst View 2_Int Dealer Fees 2" xfId="397"/>
    <cellStyle name="$_Analyst View 2_Int Dealer Fees 2 2" xfId="398"/>
    <cellStyle name="$_Analyst View 2_Int Dealer Fees 3" xfId="399"/>
    <cellStyle name="$_Analyst View 3" xfId="400"/>
    <cellStyle name="$_Analyst View 3 2" xfId="401"/>
    <cellStyle name="$_Analyst View 3 2 2" xfId="402"/>
    <cellStyle name="$_Analyst View 3 3" xfId="403"/>
    <cellStyle name="$_Analyst View 3_3 YR Inc EQ" xfId="404"/>
    <cellStyle name="$_Analyst View 3_3 YR Inc EQ 2" xfId="405"/>
    <cellStyle name="$_Analyst View 3_3 YR Inc EQ 2 2" xfId="406"/>
    <cellStyle name="$_Analyst View 3_3 YR Inc EQ 3" xfId="407"/>
    <cellStyle name="$_Analyst View 3_EQ US Exp" xfId="408"/>
    <cellStyle name="$_Analyst View 3_EQ US Exp 2" xfId="409"/>
    <cellStyle name="$_Analyst View 3_EQ US Exp 2 2" xfId="410"/>
    <cellStyle name="$_Analyst View 3_EQ US Exp 3" xfId="411"/>
    <cellStyle name="$_Analyst View 3_Int Dealer Fees" xfId="412"/>
    <cellStyle name="$_Analyst View 3_Int Dealer Fees 2" xfId="413"/>
    <cellStyle name="$_Analyst View 3_Int Dealer Fees 2 2" xfId="414"/>
    <cellStyle name="$_Analyst View 3_Int Dealer Fees 3" xfId="415"/>
    <cellStyle name="$_Analyst View 4" xfId="416"/>
    <cellStyle name="$_Analyst View 4 2" xfId="417"/>
    <cellStyle name="$_Analyst View 4 2 2" xfId="418"/>
    <cellStyle name="$_Analyst View 4 3" xfId="419"/>
    <cellStyle name="$_Analyst View 5" xfId="420"/>
    <cellStyle name="$_Analyst View 5 2" xfId="421"/>
    <cellStyle name="$_Analyst View 5 2 2" xfId="422"/>
    <cellStyle name="$_Analyst View 5 3" xfId="423"/>
    <cellStyle name="$_Analyst View 6" xfId="424"/>
    <cellStyle name="$_Analyst View 6 2" xfId="425"/>
    <cellStyle name="$_Analyst View 6 2 2" xfId="426"/>
    <cellStyle name="$_Analyst View 6 3" xfId="427"/>
    <cellStyle name="$_Analyst View 7" xfId="428"/>
    <cellStyle name="$_Analyst View 7 2" xfId="429"/>
    <cellStyle name="$_Analyst View 7 2 2" xfId="430"/>
    <cellStyle name="$_Analyst View 7 3" xfId="431"/>
    <cellStyle name="$_Analyst View 8" xfId="432"/>
    <cellStyle name="$_Analyst View 8 2" xfId="433"/>
    <cellStyle name="$_Analyst View 8 2 2" xfId="434"/>
    <cellStyle name="$_Analyst View 8 3" xfId="435"/>
    <cellStyle name="$_Analyst View 9" xfId="436"/>
    <cellStyle name="$_Analyst View 9 2" xfId="437"/>
    <cellStyle name="$_Analyst View_2009 Budget for Barclays" xfId="438"/>
    <cellStyle name="$_Analyst View_2009 Budget for Barclays 2" xfId="439"/>
    <cellStyle name="$_Analyst View_2009 Budget for Barclays 2 2" xfId="440"/>
    <cellStyle name="$_Analyst View_2009 Budget for Barclays 3" xfId="441"/>
    <cellStyle name="$_Analyst View_2009 Budget for Barclays_3 YR Inc EQ" xfId="442"/>
    <cellStyle name="$_Analyst View_2009 Budget for Barclays_3 YR Inc EQ 2" xfId="443"/>
    <cellStyle name="$_Analyst View_2009 Budget for Barclays_3 YR Inc EQ 2 2" xfId="444"/>
    <cellStyle name="$_Analyst View_2009 Budget for Barclays_3 YR Inc EQ 3" xfId="445"/>
    <cellStyle name="$_Analyst View_2009 Model version 21" xfId="446"/>
    <cellStyle name="$_Analyst View_2009 Model version 21 10" xfId="447"/>
    <cellStyle name="$_Analyst View_2009 Model version 21 2" xfId="448"/>
    <cellStyle name="$_Analyst View_2009 Model version 21 2 2" xfId="449"/>
    <cellStyle name="$_Analyst View_2009 Model version 21 2 2 2" xfId="450"/>
    <cellStyle name="$_Analyst View_2009 Model version 21 2 3" xfId="451"/>
    <cellStyle name="$_Analyst View_2009 Model version 21 2_3 YR Inc EQ" xfId="452"/>
    <cellStyle name="$_Analyst View_2009 Model version 21 2_3 YR Inc EQ 2" xfId="453"/>
    <cellStyle name="$_Analyst View_2009 Model version 21 2_3 YR Inc EQ 2 2" xfId="454"/>
    <cellStyle name="$_Analyst View_2009 Model version 21 2_3 YR Inc EQ 3" xfId="455"/>
    <cellStyle name="$_Analyst View_2009 Model version 21 2_EQ US Exp" xfId="456"/>
    <cellStyle name="$_Analyst View_2009 Model version 21 2_EQ US Exp 2" xfId="457"/>
    <cellStyle name="$_Analyst View_2009 Model version 21 2_EQ US Exp 2 2" xfId="458"/>
    <cellStyle name="$_Analyst View_2009 Model version 21 2_EQ US Exp 3" xfId="459"/>
    <cellStyle name="$_Analyst View_2009 Model version 21 2_Int Dealer Fees" xfId="460"/>
    <cellStyle name="$_Analyst View_2009 Model version 21 2_Int Dealer Fees 2" xfId="461"/>
    <cellStyle name="$_Analyst View_2009 Model version 21 2_Int Dealer Fees 2 2" xfId="462"/>
    <cellStyle name="$_Analyst View_2009 Model version 21 2_Int Dealer Fees 3" xfId="463"/>
    <cellStyle name="$_Analyst View_2009 Model version 21 3" xfId="464"/>
    <cellStyle name="$_Analyst View_2009 Model version 21 3 2" xfId="465"/>
    <cellStyle name="$_Analyst View_2009 Model version 21 3 2 2" xfId="466"/>
    <cellStyle name="$_Analyst View_2009 Model version 21 3 3" xfId="467"/>
    <cellStyle name="$_Analyst View_2009 Model version 21 3_3 YR Inc EQ" xfId="468"/>
    <cellStyle name="$_Analyst View_2009 Model version 21 3_3 YR Inc EQ 2" xfId="469"/>
    <cellStyle name="$_Analyst View_2009 Model version 21 3_3 YR Inc EQ 2 2" xfId="470"/>
    <cellStyle name="$_Analyst View_2009 Model version 21 3_3 YR Inc EQ 3" xfId="471"/>
    <cellStyle name="$_Analyst View_2009 Model version 21 3_EQ US Exp" xfId="472"/>
    <cellStyle name="$_Analyst View_2009 Model version 21 3_EQ US Exp 2" xfId="473"/>
    <cellStyle name="$_Analyst View_2009 Model version 21 3_EQ US Exp 2 2" xfId="474"/>
    <cellStyle name="$_Analyst View_2009 Model version 21 3_EQ US Exp 3" xfId="475"/>
    <cellStyle name="$_Analyst View_2009 Model version 21 3_Int Dealer Fees" xfId="476"/>
    <cellStyle name="$_Analyst View_2009 Model version 21 3_Int Dealer Fees 2" xfId="477"/>
    <cellStyle name="$_Analyst View_2009 Model version 21 3_Int Dealer Fees 2 2" xfId="478"/>
    <cellStyle name="$_Analyst View_2009 Model version 21 3_Int Dealer Fees 3" xfId="479"/>
    <cellStyle name="$_Analyst View_2009 Model version 21 4" xfId="480"/>
    <cellStyle name="$_Analyst View_2009 Model version 21 4 2" xfId="481"/>
    <cellStyle name="$_Analyst View_2009 Model version 21 4 2 2" xfId="482"/>
    <cellStyle name="$_Analyst View_2009 Model version 21 4 3" xfId="483"/>
    <cellStyle name="$_Analyst View_2009 Model version 21 5" xfId="484"/>
    <cellStyle name="$_Analyst View_2009 Model version 21 5 2" xfId="485"/>
    <cellStyle name="$_Analyst View_2009 Model version 21 5 2 2" xfId="486"/>
    <cellStyle name="$_Analyst View_2009 Model version 21 5 3" xfId="487"/>
    <cellStyle name="$_Analyst View_2009 Model version 21 6" xfId="488"/>
    <cellStyle name="$_Analyst View_2009 Model version 21 6 2" xfId="489"/>
    <cellStyle name="$_Analyst View_2009 Model version 21 6 2 2" xfId="490"/>
    <cellStyle name="$_Analyst View_2009 Model version 21 6 3" xfId="491"/>
    <cellStyle name="$_Analyst View_2009 Model version 21 7" xfId="492"/>
    <cellStyle name="$_Analyst View_2009 Model version 21 7 2" xfId="493"/>
    <cellStyle name="$_Analyst View_2009 Model version 21 7 2 2" xfId="494"/>
    <cellStyle name="$_Analyst View_2009 Model version 21 7 3" xfId="495"/>
    <cellStyle name="$_Analyst View_2009 Model version 21 8" xfId="496"/>
    <cellStyle name="$_Analyst View_2009 Model version 21 8 2" xfId="497"/>
    <cellStyle name="$_Analyst View_2009 Model version 21 8 2 2" xfId="498"/>
    <cellStyle name="$_Analyst View_2009 Model version 21 8 3" xfId="499"/>
    <cellStyle name="$_Analyst View_2009 Model version 21 9" xfId="500"/>
    <cellStyle name="$_Analyst View_2009 Model version 21 9 2" xfId="501"/>
    <cellStyle name="$_Analyst View_2009 Model version 21_3 YR Inc EQ" xfId="502"/>
    <cellStyle name="$_Analyst View_2009 Model version 21_3 YR Inc EQ 2" xfId="503"/>
    <cellStyle name="$_Analyst View_2009 Model version 21_3 YR Inc EQ 2 2" xfId="504"/>
    <cellStyle name="$_Analyst View_2009 Model version 21_3 YR Inc EQ 3" xfId="505"/>
    <cellStyle name="$_Analyst View_2009 Model version 21_EQ US Exp" xfId="506"/>
    <cellStyle name="$_Analyst View_2009 Model version 21_EQ US Exp 2" xfId="507"/>
    <cellStyle name="$_Analyst View_2009 Model version 21_EQ US Exp 2 2" xfId="508"/>
    <cellStyle name="$_Analyst View_2009 Model version 21_EQ US Exp 3" xfId="509"/>
    <cellStyle name="$_Analyst View_2009 Model version 21_IDBE Direct Expenses" xfId="510"/>
    <cellStyle name="$_Analyst View_2009 Model version 21_IDBE Direct Expenses 2" xfId="511"/>
    <cellStyle name="$_Analyst View_2009 Model version 21_IDBE Direct Expenses 2 2" xfId="512"/>
    <cellStyle name="$_Analyst View_2009 Model version 21_IDBE Direct Expenses 3" xfId="513"/>
    <cellStyle name="$_Analyst View_2009 Model version 21_IDBE Direct Tech" xfId="514"/>
    <cellStyle name="$_Analyst View_2009 Model version 21_IDBE Direct Tech 2" xfId="515"/>
    <cellStyle name="$_Analyst View_2009 Model version 21_IDBE Direct Tech 2 2" xfId="516"/>
    <cellStyle name="$_Analyst View_2009 Model version 21_IDBE Direct Tech 3" xfId="517"/>
    <cellStyle name="$_Analyst View_2009 Model version 21_IDBE Expenses" xfId="518"/>
    <cellStyle name="$_Analyst View_2009 Model version 21_IDBE Expenses 2" xfId="519"/>
    <cellStyle name="$_Analyst View_2009 Model version 21_IDBE Expenses 2 2" xfId="520"/>
    <cellStyle name="$_Analyst View_2009 Model version 21_IDBE Expenses 3" xfId="521"/>
    <cellStyle name="$_Analyst View_2009 Model version 21_Int Dealer Fees" xfId="522"/>
    <cellStyle name="$_Analyst View_2009 Model version 21_Int Dealer Fees 2" xfId="523"/>
    <cellStyle name="$_Analyst View_2009 Model version 21_Int Dealer Fees 2 2" xfId="524"/>
    <cellStyle name="$_Analyst View_2009 Model version 21_Int Dealer Fees 3" xfId="525"/>
    <cellStyle name="$_Analyst View_3 YR Inc EQ" xfId="526"/>
    <cellStyle name="$_Analyst View_3 YR Inc EQ 2" xfId="527"/>
    <cellStyle name="$_Analyst View_3 YR Inc EQ 2 2" xfId="528"/>
    <cellStyle name="$_Analyst View_3 YR Inc EQ 3" xfId="529"/>
    <cellStyle name="$_Analyst View_EQ US Exp" xfId="530"/>
    <cellStyle name="$_Analyst View_EQ US Exp 2" xfId="531"/>
    <cellStyle name="$_Analyst View_EQ US Exp 2 2" xfId="532"/>
    <cellStyle name="$_Analyst View_EQ US Exp 3" xfId="533"/>
    <cellStyle name="$_Analyst View_IDBE Direct Expenses" xfId="534"/>
    <cellStyle name="$_Analyst View_IDBE Direct Expenses 2" xfId="535"/>
    <cellStyle name="$_Analyst View_IDBE Direct Expenses 2 2" xfId="536"/>
    <cellStyle name="$_Analyst View_IDBE Direct Expenses 3" xfId="537"/>
    <cellStyle name="$_Analyst View_IDBE Direct Tech" xfId="538"/>
    <cellStyle name="$_Analyst View_IDBE Direct Tech 2" xfId="539"/>
    <cellStyle name="$_Analyst View_IDBE Direct Tech 2 2" xfId="540"/>
    <cellStyle name="$_Analyst View_IDBE Direct Tech 3" xfId="541"/>
    <cellStyle name="$_Analyst View_IDBE Expenses" xfId="542"/>
    <cellStyle name="$_Analyst View_IDBE Expenses 2" xfId="543"/>
    <cellStyle name="$_Analyst View_IDBE Expenses 2 2" xfId="544"/>
    <cellStyle name="$_Analyst View_IDBE Expenses 3" xfId="545"/>
    <cellStyle name="$_Analyst View_Int Dealer Fees" xfId="546"/>
    <cellStyle name="$_Analyst View_Int Dealer Fees 2" xfId="547"/>
    <cellStyle name="$_Analyst View_Int Dealer Fees 2 2" xfId="548"/>
    <cellStyle name="$_Analyst View_Int Dealer Fees 3" xfId="549"/>
    <cellStyle name="$_Analyst View_NewMarkets P&amp;L (Mgmt)" xfId="550"/>
    <cellStyle name="$_Analyst View_NewMarkets P&amp;L (Mgmt) 2" xfId="551"/>
    <cellStyle name="$_Analyst View_NewMarkets P&amp;L (Mgmt) 2 2" xfId="552"/>
    <cellStyle name="$_Analyst View_NewMarkets P&amp;L (Mgmt) 3" xfId="553"/>
    <cellStyle name="$_Analyst View_NewMarkets P&amp;L (Mgmt)_3 YR Inc EQ" xfId="554"/>
    <cellStyle name="$_Analyst View_NewMarkets P&amp;L (Mgmt)_3 YR Inc EQ 2" xfId="555"/>
    <cellStyle name="$_Analyst View_NewMarkets P&amp;L (Mgmt)_3 YR Inc EQ 2 2" xfId="556"/>
    <cellStyle name="$_Analyst View_NewMarkets P&amp;L (Mgmt)_3 YR Inc EQ 3" xfId="557"/>
    <cellStyle name="$_Carnegie Valuation Summary v2" xfId="558"/>
    <cellStyle name="$_Carnegie Valuation Summary v2 10" xfId="559"/>
    <cellStyle name="$_Carnegie Valuation Summary v2 2" xfId="560"/>
    <cellStyle name="$_Carnegie Valuation Summary v2 2 2" xfId="561"/>
    <cellStyle name="$_Carnegie Valuation Summary v2 2 2 2" xfId="562"/>
    <cellStyle name="$_Carnegie Valuation Summary v2 2 3" xfId="563"/>
    <cellStyle name="$_Carnegie Valuation Summary v2 2_3 YR Inc EQ" xfId="564"/>
    <cellStyle name="$_Carnegie Valuation Summary v2 2_3 YR Inc EQ 2" xfId="565"/>
    <cellStyle name="$_Carnegie Valuation Summary v2 2_3 YR Inc EQ 2 2" xfId="566"/>
    <cellStyle name="$_Carnegie Valuation Summary v2 2_3 YR Inc EQ 3" xfId="567"/>
    <cellStyle name="$_Carnegie Valuation Summary v2 2_EQ US Exp" xfId="568"/>
    <cellStyle name="$_Carnegie Valuation Summary v2 2_EQ US Exp 2" xfId="569"/>
    <cellStyle name="$_Carnegie Valuation Summary v2 2_EQ US Exp 2 2" xfId="570"/>
    <cellStyle name="$_Carnegie Valuation Summary v2 2_EQ US Exp 3" xfId="571"/>
    <cellStyle name="$_Carnegie Valuation Summary v2 2_Int Dealer Fees" xfId="572"/>
    <cellStyle name="$_Carnegie Valuation Summary v2 2_Int Dealer Fees 2" xfId="573"/>
    <cellStyle name="$_Carnegie Valuation Summary v2 2_Int Dealer Fees 2 2" xfId="574"/>
    <cellStyle name="$_Carnegie Valuation Summary v2 2_Int Dealer Fees 3" xfId="575"/>
    <cellStyle name="$_Carnegie Valuation Summary v2 3" xfId="576"/>
    <cellStyle name="$_Carnegie Valuation Summary v2 3 2" xfId="577"/>
    <cellStyle name="$_Carnegie Valuation Summary v2 3 2 2" xfId="578"/>
    <cellStyle name="$_Carnegie Valuation Summary v2 3 3" xfId="579"/>
    <cellStyle name="$_Carnegie Valuation Summary v2 3_3 YR Inc EQ" xfId="580"/>
    <cellStyle name="$_Carnegie Valuation Summary v2 3_3 YR Inc EQ 2" xfId="581"/>
    <cellStyle name="$_Carnegie Valuation Summary v2 3_3 YR Inc EQ 2 2" xfId="582"/>
    <cellStyle name="$_Carnegie Valuation Summary v2 3_3 YR Inc EQ 3" xfId="583"/>
    <cellStyle name="$_Carnegie Valuation Summary v2 3_EQ US Exp" xfId="584"/>
    <cellStyle name="$_Carnegie Valuation Summary v2 3_EQ US Exp 2" xfId="585"/>
    <cellStyle name="$_Carnegie Valuation Summary v2 3_EQ US Exp 2 2" xfId="586"/>
    <cellStyle name="$_Carnegie Valuation Summary v2 3_EQ US Exp 3" xfId="587"/>
    <cellStyle name="$_Carnegie Valuation Summary v2 3_Int Dealer Fees" xfId="588"/>
    <cellStyle name="$_Carnegie Valuation Summary v2 3_Int Dealer Fees 2" xfId="589"/>
    <cellStyle name="$_Carnegie Valuation Summary v2 3_Int Dealer Fees 2 2" xfId="590"/>
    <cellStyle name="$_Carnegie Valuation Summary v2 3_Int Dealer Fees 3" xfId="591"/>
    <cellStyle name="$_Carnegie Valuation Summary v2 4" xfId="592"/>
    <cellStyle name="$_Carnegie Valuation Summary v2 4 2" xfId="593"/>
    <cellStyle name="$_Carnegie Valuation Summary v2 4 2 2" xfId="594"/>
    <cellStyle name="$_Carnegie Valuation Summary v2 4 3" xfId="595"/>
    <cellStyle name="$_Carnegie Valuation Summary v2 5" xfId="596"/>
    <cellStyle name="$_Carnegie Valuation Summary v2 5 2" xfId="597"/>
    <cellStyle name="$_Carnegie Valuation Summary v2 5 2 2" xfId="598"/>
    <cellStyle name="$_Carnegie Valuation Summary v2 5 3" xfId="599"/>
    <cellStyle name="$_Carnegie Valuation Summary v2 6" xfId="600"/>
    <cellStyle name="$_Carnegie Valuation Summary v2 6 2" xfId="601"/>
    <cellStyle name="$_Carnegie Valuation Summary v2 6 2 2" xfId="602"/>
    <cellStyle name="$_Carnegie Valuation Summary v2 6 3" xfId="603"/>
    <cellStyle name="$_Carnegie Valuation Summary v2 7" xfId="604"/>
    <cellStyle name="$_Carnegie Valuation Summary v2 7 2" xfId="605"/>
    <cellStyle name="$_Carnegie Valuation Summary v2 7 2 2" xfId="606"/>
    <cellStyle name="$_Carnegie Valuation Summary v2 7 3" xfId="607"/>
    <cellStyle name="$_Carnegie Valuation Summary v2 8" xfId="608"/>
    <cellStyle name="$_Carnegie Valuation Summary v2 8 2" xfId="609"/>
    <cellStyle name="$_Carnegie Valuation Summary v2 8 2 2" xfId="610"/>
    <cellStyle name="$_Carnegie Valuation Summary v2 8 3" xfId="611"/>
    <cellStyle name="$_Carnegie Valuation Summary v2 9" xfId="612"/>
    <cellStyle name="$_Carnegie Valuation Summary v2 9 2" xfId="613"/>
    <cellStyle name="$_Carnegie Valuation Summary v2_2009 Budget for Barclays" xfId="614"/>
    <cellStyle name="$_Carnegie Valuation Summary v2_2009 Budget for Barclays 2" xfId="615"/>
    <cellStyle name="$_Carnegie Valuation Summary v2_2009 Budget for Barclays 2 2" xfId="616"/>
    <cellStyle name="$_Carnegie Valuation Summary v2_2009 Budget for Barclays 3" xfId="617"/>
    <cellStyle name="$_Carnegie Valuation Summary v2_2009 Budget for Barclays_3 YR Inc EQ" xfId="618"/>
    <cellStyle name="$_Carnegie Valuation Summary v2_2009 Budget for Barclays_3 YR Inc EQ 2" xfId="619"/>
    <cellStyle name="$_Carnegie Valuation Summary v2_2009 Budget for Barclays_3 YR Inc EQ 2 2" xfId="620"/>
    <cellStyle name="$_Carnegie Valuation Summary v2_2009 Budget for Barclays_3 YR Inc EQ 3" xfId="621"/>
    <cellStyle name="$_Carnegie Valuation Summary v2_2009 Model version 21" xfId="622"/>
    <cellStyle name="$_Carnegie Valuation Summary v2_2009 Model version 21 10" xfId="623"/>
    <cellStyle name="$_Carnegie Valuation Summary v2_2009 Model version 21 2" xfId="624"/>
    <cellStyle name="$_Carnegie Valuation Summary v2_2009 Model version 21 2 2" xfId="625"/>
    <cellStyle name="$_Carnegie Valuation Summary v2_2009 Model version 21 2 2 2" xfId="626"/>
    <cellStyle name="$_Carnegie Valuation Summary v2_2009 Model version 21 2 3" xfId="627"/>
    <cellStyle name="$_Carnegie Valuation Summary v2_2009 Model version 21 2_3 YR Inc EQ" xfId="628"/>
    <cellStyle name="$_Carnegie Valuation Summary v2_2009 Model version 21 2_3 YR Inc EQ 2" xfId="629"/>
    <cellStyle name="$_Carnegie Valuation Summary v2_2009 Model version 21 2_3 YR Inc EQ 2 2" xfId="630"/>
    <cellStyle name="$_Carnegie Valuation Summary v2_2009 Model version 21 2_3 YR Inc EQ 3" xfId="631"/>
    <cellStyle name="$_Carnegie Valuation Summary v2_2009 Model version 21 2_EQ US Exp" xfId="632"/>
    <cellStyle name="$_Carnegie Valuation Summary v2_2009 Model version 21 2_EQ US Exp 2" xfId="633"/>
    <cellStyle name="$_Carnegie Valuation Summary v2_2009 Model version 21 2_EQ US Exp 2 2" xfId="634"/>
    <cellStyle name="$_Carnegie Valuation Summary v2_2009 Model version 21 2_EQ US Exp 3" xfId="635"/>
    <cellStyle name="$_Carnegie Valuation Summary v2_2009 Model version 21 2_Int Dealer Fees" xfId="636"/>
    <cellStyle name="$_Carnegie Valuation Summary v2_2009 Model version 21 2_Int Dealer Fees 2" xfId="637"/>
    <cellStyle name="$_Carnegie Valuation Summary v2_2009 Model version 21 2_Int Dealer Fees 2 2" xfId="638"/>
    <cellStyle name="$_Carnegie Valuation Summary v2_2009 Model version 21 2_Int Dealer Fees 3" xfId="639"/>
    <cellStyle name="$_Carnegie Valuation Summary v2_2009 Model version 21 3" xfId="640"/>
    <cellStyle name="$_Carnegie Valuation Summary v2_2009 Model version 21 3 2" xfId="641"/>
    <cellStyle name="$_Carnegie Valuation Summary v2_2009 Model version 21 3 2 2" xfId="642"/>
    <cellStyle name="$_Carnegie Valuation Summary v2_2009 Model version 21 3 3" xfId="643"/>
    <cellStyle name="$_Carnegie Valuation Summary v2_2009 Model version 21 3_3 YR Inc EQ" xfId="644"/>
    <cellStyle name="$_Carnegie Valuation Summary v2_2009 Model version 21 3_3 YR Inc EQ 2" xfId="645"/>
    <cellStyle name="$_Carnegie Valuation Summary v2_2009 Model version 21 3_3 YR Inc EQ 2 2" xfId="646"/>
    <cellStyle name="$_Carnegie Valuation Summary v2_2009 Model version 21 3_3 YR Inc EQ 3" xfId="647"/>
    <cellStyle name="$_Carnegie Valuation Summary v2_2009 Model version 21 3_EQ US Exp" xfId="648"/>
    <cellStyle name="$_Carnegie Valuation Summary v2_2009 Model version 21 3_EQ US Exp 2" xfId="649"/>
    <cellStyle name="$_Carnegie Valuation Summary v2_2009 Model version 21 3_EQ US Exp 2 2" xfId="650"/>
    <cellStyle name="$_Carnegie Valuation Summary v2_2009 Model version 21 3_EQ US Exp 3" xfId="651"/>
    <cellStyle name="$_Carnegie Valuation Summary v2_2009 Model version 21 3_Int Dealer Fees" xfId="652"/>
    <cellStyle name="$_Carnegie Valuation Summary v2_2009 Model version 21 3_Int Dealer Fees 2" xfId="653"/>
    <cellStyle name="$_Carnegie Valuation Summary v2_2009 Model version 21 3_Int Dealer Fees 2 2" xfId="654"/>
    <cellStyle name="$_Carnegie Valuation Summary v2_2009 Model version 21 3_Int Dealer Fees 3" xfId="655"/>
    <cellStyle name="$_Carnegie Valuation Summary v2_2009 Model version 21 4" xfId="656"/>
    <cellStyle name="$_Carnegie Valuation Summary v2_2009 Model version 21 4 2" xfId="657"/>
    <cellStyle name="$_Carnegie Valuation Summary v2_2009 Model version 21 4 2 2" xfId="658"/>
    <cellStyle name="$_Carnegie Valuation Summary v2_2009 Model version 21 4 3" xfId="659"/>
    <cellStyle name="$_Carnegie Valuation Summary v2_2009 Model version 21 5" xfId="660"/>
    <cellStyle name="$_Carnegie Valuation Summary v2_2009 Model version 21 5 2" xfId="661"/>
    <cellStyle name="$_Carnegie Valuation Summary v2_2009 Model version 21 5 2 2" xfId="662"/>
    <cellStyle name="$_Carnegie Valuation Summary v2_2009 Model version 21 5 3" xfId="663"/>
    <cellStyle name="$_Carnegie Valuation Summary v2_2009 Model version 21 6" xfId="664"/>
    <cellStyle name="$_Carnegie Valuation Summary v2_2009 Model version 21 6 2" xfId="665"/>
    <cellStyle name="$_Carnegie Valuation Summary v2_2009 Model version 21 6 2 2" xfId="666"/>
    <cellStyle name="$_Carnegie Valuation Summary v2_2009 Model version 21 6 3" xfId="667"/>
    <cellStyle name="$_Carnegie Valuation Summary v2_2009 Model version 21 7" xfId="668"/>
    <cellStyle name="$_Carnegie Valuation Summary v2_2009 Model version 21 7 2" xfId="669"/>
    <cellStyle name="$_Carnegie Valuation Summary v2_2009 Model version 21 7 2 2" xfId="670"/>
    <cellStyle name="$_Carnegie Valuation Summary v2_2009 Model version 21 7 3" xfId="671"/>
    <cellStyle name="$_Carnegie Valuation Summary v2_2009 Model version 21 8" xfId="672"/>
    <cellStyle name="$_Carnegie Valuation Summary v2_2009 Model version 21 8 2" xfId="673"/>
    <cellStyle name="$_Carnegie Valuation Summary v2_2009 Model version 21 8 2 2" xfId="674"/>
    <cellStyle name="$_Carnegie Valuation Summary v2_2009 Model version 21 8 3" xfId="675"/>
    <cellStyle name="$_Carnegie Valuation Summary v2_2009 Model version 21 9" xfId="676"/>
    <cellStyle name="$_Carnegie Valuation Summary v2_2009 Model version 21 9 2" xfId="677"/>
    <cellStyle name="$_Carnegie Valuation Summary v2_2009 Model version 21_3 YR Inc EQ" xfId="678"/>
    <cellStyle name="$_Carnegie Valuation Summary v2_2009 Model version 21_3 YR Inc EQ 2" xfId="679"/>
    <cellStyle name="$_Carnegie Valuation Summary v2_2009 Model version 21_3 YR Inc EQ 2 2" xfId="680"/>
    <cellStyle name="$_Carnegie Valuation Summary v2_2009 Model version 21_3 YR Inc EQ 3" xfId="681"/>
    <cellStyle name="$_Carnegie Valuation Summary v2_2009 Model version 21_EQ US Exp" xfId="682"/>
    <cellStyle name="$_Carnegie Valuation Summary v2_2009 Model version 21_EQ US Exp 2" xfId="683"/>
    <cellStyle name="$_Carnegie Valuation Summary v2_2009 Model version 21_EQ US Exp 2 2" xfId="684"/>
    <cellStyle name="$_Carnegie Valuation Summary v2_2009 Model version 21_EQ US Exp 3" xfId="685"/>
    <cellStyle name="$_Carnegie Valuation Summary v2_2009 Model version 21_IDBE Direct Expenses" xfId="686"/>
    <cellStyle name="$_Carnegie Valuation Summary v2_2009 Model version 21_IDBE Direct Expenses 2" xfId="687"/>
    <cellStyle name="$_Carnegie Valuation Summary v2_2009 Model version 21_IDBE Direct Expenses 2 2" xfId="688"/>
    <cellStyle name="$_Carnegie Valuation Summary v2_2009 Model version 21_IDBE Direct Expenses 3" xfId="689"/>
    <cellStyle name="$_Carnegie Valuation Summary v2_2009 Model version 21_IDBE Direct Tech" xfId="690"/>
    <cellStyle name="$_Carnegie Valuation Summary v2_2009 Model version 21_IDBE Direct Tech 2" xfId="691"/>
    <cellStyle name="$_Carnegie Valuation Summary v2_2009 Model version 21_IDBE Direct Tech 2 2" xfId="692"/>
    <cellStyle name="$_Carnegie Valuation Summary v2_2009 Model version 21_IDBE Direct Tech 3" xfId="693"/>
    <cellStyle name="$_Carnegie Valuation Summary v2_2009 Model version 21_IDBE Expenses" xfId="694"/>
    <cellStyle name="$_Carnegie Valuation Summary v2_2009 Model version 21_IDBE Expenses 2" xfId="695"/>
    <cellStyle name="$_Carnegie Valuation Summary v2_2009 Model version 21_IDBE Expenses 2 2" xfId="696"/>
    <cellStyle name="$_Carnegie Valuation Summary v2_2009 Model version 21_IDBE Expenses 3" xfId="697"/>
    <cellStyle name="$_Carnegie Valuation Summary v2_2009 Model version 21_Int Dealer Fees" xfId="698"/>
    <cellStyle name="$_Carnegie Valuation Summary v2_2009 Model version 21_Int Dealer Fees 2" xfId="699"/>
    <cellStyle name="$_Carnegie Valuation Summary v2_2009 Model version 21_Int Dealer Fees 2 2" xfId="700"/>
    <cellStyle name="$_Carnegie Valuation Summary v2_2009 Model version 21_Int Dealer Fees 3" xfId="701"/>
    <cellStyle name="$_Carnegie Valuation Summary v2_3 YR Inc EQ" xfId="702"/>
    <cellStyle name="$_Carnegie Valuation Summary v2_3 YR Inc EQ 2" xfId="703"/>
    <cellStyle name="$_Carnegie Valuation Summary v2_3 YR Inc EQ 2 2" xfId="704"/>
    <cellStyle name="$_Carnegie Valuation Summary v2_3 YR Inc EQ 3" xfId="705"/>
    <cellStyle name="$_Carnegie Valuation Summary v2_Allocations" xfId="706"/>
    <cellStyle name="$_Carnegie Valuation Summary v2_contemp" xfId="707"/>
    <cellStyle name="$_Carnegie Valuation Summary v2_Details from Reporting pack" xfId="708"/>
    <cellStyle name="$_Carnegie Valuation Summary v2_Details from Reporting pack 2" xfId="709"/>
    <cellStyle name="$_Carnegie Valuation Summary v2_Details from Reporting pack 2 2" xfId="710"/>
    <cellStyle name="$_Carnegie Valuation Summary v2_Details from Reporting pack 3" xfId="711"/>
    <cellStyle name="$_Carnegie Valuation Summary v2_Eq As P&amp;L" xfId="712"/>
    <cellStyle name="$_Carnegie Valuation Summary v2_Eq As P&amp;L 2" xfId="713"/>
    <cellStyle name="$_Carnegie Valuation Summary v2_Eq As P&amp;L 2 2" xfId="714"/>
    <cellStyle name="$_Carnegie Valuation Summary v2_Eq As P&amp;L 3" xfId="715"/>
    <cellStyle name="$_Carnegie Valuation Summary v2_EQ US Exp" xfId="716"/>
    <cellStyle name="$_Carnegie Valuation Summary v2_EQ US Exp 2" xfId="717"/>
    <cellStyle name="$_Carnegie Valuation Summary v2_EQ US Exp 2 2" xfId="718"/>
    <cellStyle name="$_Carnegie Valuation Summary v2_EQ US Exp 3" xfId="719"/>
    <cellStyle name="$_Carnegie Valuation Summary v2_etemp" xfId="720"/>
    <cellStyle name="$_Carnegie Valuation Summary v2_HFCO2011IDBV1099Exp11" xfId="721"/>
    <cellStyle name="$_Carnegie Valuation Summary v2_IDB Consol P&amp;L" xfId="722"/>
    <cellStyle name="$_Carnegie Valuation Summary v2_IDBCon" xfId="723"/>
    <cellStyle name="$_Carnegie Valuation Summary v2_IDBE" xfId="724"/>
    <cellStyle name="$_Carnegie Valuation Summary v2_IDBE Direct Expenses" xfId="725"/>
    <cellStyle name="$_Carnegie Valuation Summary v2_IDBE Direct Expenses 2" xfId="726"/>
    <cellStyle name="$_Carnegie Valuation Summary v2_IDBE Direct Expenses 2 2" xfId="727"/>
    <cellStyle name="$_Carnegie Valuation Summary v2_IDBE Direct Expenses 3" xfId="728"/>
    <cellStyle name="$_Carnegie Valuation Summary v2_IDBE Direct Tech" xfId="729"/>
    <cellStyle name="$_Carnegie Valuation Summary v2_IDBE Direct Tech 2" xfId="730"/>
    <cellStyle name="$_Carnegie Valuation Summary v2_IDBE Direct Tech 2 2" xfId="731"/>
    <cellStyle name="$_Carnegie Valuation Summary v2_IDBE Direct Tech 3" xfId="732"/>
    <cellStyle name="$_Carnegie Valuation Summary v2_IDBE Expenses" xfId="733"/>
    <cellStyle name="$_Carnegie Valuation Summary v2_IDBE Expenses 2" xfId="734"/>
    <cellStyle name="$_Carnegie Valuation Summary v2_IDBE Expenses 2 2" xfId="735"/>
    <cellStyle name="$_Carnegie Valuation Summary v2_IDBE Expenses 3" xfId="736"/>
    <cellStyle name="$_Carnegie Valuation Summary v2_IDBE_1" xfId="737"/>
    <cellStyle name="$_Carnegie Valuation Summary v2_IDBV" xfId="738"/>
    <cellStyle name="$_Carnegie Valuation Summary v2_IDBV_1" xfId="739"/>
    <cellStyle name="$_Carnegie Valuation Summary v2_Int Dealer Fees" xfId="740"/>
    <cellStyle name="$_Carnegie Valuation Summary v2_Int Dealer Fees 2" xfId="741"/>
    <cellStyle name="$_Carnegie Valuation Summary v2_Int Dealer Fees 2 2" xfId="742"/>
    <cellStyle name="$_Carnegie Valuation Summary v2_Int Dealer Fees 3" xfId="743"/>
    <cellStyle name="$_Carnegie Valuation Summary v2_NewMarkets P&amp;L (Mgmt)" xfId="744"/>
    <cellStyle name="$_Carnegie Valuation Summary v2_NewMarkets P&amp;L (Mgmt) 2" xfId="745"/>
    <cellStyle name="$_Carnegie Valuation Summary v2_NewMarkets P&amp;L (Mgmt) 2 2" xfId="746"/>
    <cellStyle name="$_Carnegie Valuation Summary v2_NewMarkets P&amp;L (Mgmt) 3" xfId="747"/>
    <cellStyle name="$_Carnegie Valuation Summary v2_NewMarkets P&amp;L (Mgmt)_3 YR Inc EQ" xfId="748"/>
    <cellStyle name="$_Carnegie Valuation Summary v2_NewMarkets P&amp;L (Mgmt)_3 YR Inc EQ 2" xfId="749"/>
    <cellStyle name="$_Carnegie Valuation Summary v2_NewMarkets P&amp;L (Mgmt)_3 YR Inc EQ 2 2" xfId="750"/>
    <cellStyle name="$_Carnegie Valuation Summary v2_NewMarkets P&amp;L (Mgmt)_3 YR Inc EQ 3" xfId="751"/>
    <cellStyle name="$_Carnegie Valuation Summary v2_OriginalBudget" xfId="752"/>
    <cellStyle name="$_Carnegie Valuation Summary v2_OriginalBudget-E" xfId="753"/>
    <cellStyle name="$_Carnegie Valuation Summary v2_Sheet1" xfId="754"/>
    <cellStyle name="$_Carnegie Valuation Summary v2_Sheet8" xfId="755"/>
    <cellStyle name="$_Carnegie Valuation Summary v2_vtemp" xfId="756"/>
    <cellStyle name="$_Carnegie Valuation Summary v2_YTD YTG Rev" xfId="757"/>
    <cellStyle name="$_Carnegie Valuation Summary v2_YTD YTG Rev 2" xfId="758"/>
    <cellStyle name="$_Carnegie Valuation Summary v2_YTD YTG Rev 2 2" xfId="759"/>
    <cellStyle name="$_Carnegie Valuation Summary v2_YTD YTG Rev 3" xfId="760"/>
    <cellStyle name="$_Carnegie Valuation Summary v2_YTD YTG Rev_3 YR Inc EQ" xfId="761"/>
    <cellStyle name="$_Carnegie Valuation Summary v2_YTD YTG Rev_3 YR Inc EQ 2" xfId="762"/>
    <cellStyle name="$_Carnegie Valuation Summary v2_YTD YTG Rev_3 YR Inc EQ 2 2" xfId="763"/>
    <cellStyle name="$_Carnegie Valuation Summary v2_YTD YTG Rev_3 YR Inc EQ 3" xfId="764"/>
    <cellStyle name="$_Carnegie Valuation Summary v2_YTD YTG Rev_Allocations" xfId="765"/>
    <cellStyle name="$_Carnegie Valuation Summary v2_YTD YTG Rev_contemp" xfId="766"/>
    <cellStyle name="$_Carnegie Valuation Summary v2_YTD YTG Rev_EQ US Exp" xfId="767"/>
    <cellStyle name="$_Carnegie Valuation Summary v2_YTD YTG Rev_EQ US Exp 2" xfId="768"/>
    <cellStyle name="$_Carnegie Valuation Summary v2_YTD YTG Rev_EQ US Exp 2 2" xfId="769"/>
    <cellStyle name="$_Carnegie Valuation Summary v2_YTD YTG Rev_EQ US Exp 3" xfId="770"/>
    <cellStyle name="$_Carnegie Valuation Summary v2_YTD YTG Rev_EQ US Exp_HFCO2011IDBV1099Exp11" xfId="771"/>
    <cellStyle name="$_Carnegie Valuation Summary v2_YTD YTG Rev_EQ US Exp_IDBE" xfId="772"/>
    <cellStyle name="$_Carnegie Valuation Summary v2_YTD YTG Rev_EQ US Exp_IDBV" xfId="773"/>
    <cellStyle name="$_Carnegie Valuation Summary v2_YTD YTG Rev_EQ US Exp_OriginalBudget-E" xfId="774"/>
    <cellStyle name="$_Carnegie Valuation Summary v2_YTD YTG Rev_etemp" xfId="775"/>
    <cellStyle name="$_Carnegie Valuation Summary v2_YTD YTG Rev_HFCO2011IDBV1099Exp11" xfId="776"/>
    <cellStyle name="$_Carnegie Valuation Summary v2_YTD YTG Rev_IDB Consol P&amp;L" xfId="777"/>
    <cellStyle name="$_Carnegie Valuation Summary v2_YTD YTG Rev_IDBCon" xfId="778"/>
    <cellStyle name="$_Carnegie Valuation Summary v2_YTD YTG Rev_IDBE" xfId="779"/>
    <cellStyle name="$_Carnegie Valuation Summary v2_YTD YTG Rev_IDBE_1" xfId="780"/>
    <cellStyle name="$_Carnegie Valuation Summary v2_YTD YTG Rev_IDBV" xfId="781"/>
    <cellStyle name="$_Carnegie Valuation Summary v2_YTD YTG Rev_IDBV_1" xfId="782"/>
    <cellStyle name="$_Carnegie Valuation Summary v2_YTD YTG Rev_Int Dealer Fees" xfId="783"/>
    <cellStyle name="$_Carnegie Valuation Summary v2_YTD YTG Rev_Int Dealer Fees 2" xfId="784"/>
    <cellStyle name="$_Carnegie Valuation Summary v2_YTD YTG Rev_Int Dealer Fees 2 2" xfId="785"/>
    <cellStyle name="$_Carnegie Valuation Summary v2_YTD YTG Rev_Int Dealer Fees 3" xfId="786"/>
    <cellStyle name="$_Carnegie Valuation Summary v2_YTD YTG Rev_OriginalBudget" xfId="787"/>
    <cellStyle name="$_Carnegie Valuation Summary v2_YTD YTG Rev_OriginalBudget-E" xfId="788"/>
    <cellStyle name="$_Carnegie Valuation Summary v2_YTD YTG Rev_Sheet1" xfId="789"/>
    <cellStyle name="$_Carnegie Valuation Summary v2_YTD YTG Rev_Sheet8" xfId="790"/>
    <cellStyle name="$_Carnegie Valuation Summary v2_YTD YTG Rev_vtemp" xfId="791"/>
    <cellStyle name="$_contemp" xfId="792"/>
    <cellStyle name="$_Details from Reporting pack" xfId="793"/>
    <cellStyle name="$_Details from Reporting pack 2" xfId="794"/>
    <cellStyle name="$_Details from Reporting pack 2 2" xfId="795"/>
    <cellStyle name="$_Details from Reporting pack 3" xfId="796"/>
    <cellStyle name="$_Eq As P&amp;L" xfId="797"/>
    <cellStyle name="$_Eq As P&amp;L 2" xfId="798"/>
    <cellStyle name="$_Eq As P&amp;L 2 2" xfId="799"/>
    <cellStyle name="$_Eq As P&amp;L 3" xfId="800"/>
    <cellStyle name="$_etemp" xfId="801"/>
    <cellStyle name="$_Fusion Allocations 3-12-07" xfId="802"/>
    <cellStyle name="$_Fusion Allocations 3-12-07 2" xfId="803"/>
    <cellStyle name="$_Fusion Allocations 3-12-07 2 2" xfId="804"/>
    <cellStyle name="$_Fusion Allocations 3-12-07 3" xfId="805"/>
    <cellStyle name="$_Fusion Allocations 3-12-07_3 YR Inc EQ" xfId="806"/>
    <cellStyle name="$_Fusion Allocations 3-12-07_3 YR Inc EQ 2" xfId="807"/>
    <cellStyle name="$_Fusion Allocations 3-12-07_3 YR Inc EQ 2 2" xfId="808"/>
    <cellStyle name="$_Fusion Allocations 3-12-07_3 YR Inc EQ 3" xfId="809"/>
    <cellStyle name="$_HFCO2011IDBV1099Exp11" xfId="810"/>
    <cellStyle name="$_IDB Consol P&amp;L" xfId="811"/>
    <cellStyle name="$_IDBCon" xfId="812"/>
    <cellStyle name="$_IDBE" xfId="813"/>
    <cellStyle name="$_IDBE_1" xfId="814"/>
    <cellStyle name="$_IDBV" xfId="815"/>
    <cellStyle name="$_IDBV_1" xfId="816"/>
    <cellStyle name="$_Master Financials 6-12-01" xfId="817"/>
    <cellStyle name="$_Master Financials 6-12-01 10" xfId="818"/>
    <cellStyle name="$_Master Financials 6-12-01 2" xfId="819"/>
    <cellStyle name="$_Master Financials 6-12-01 2 2" xfId="820"/>
    <cellStyle name="$_Master Financials 6-12-01 2 2 2" xfId="821"/>
    <cellStyle name="$_Master Financials 6-12-01 2 3" xfId="822"/>
    <cellStyle name="$_Master Financials 6-12-01 2_3 YR Inc EQ" xfId="823"/>
    <cellStyle name="$_Master Financials 6-12-01 2_3 YR Inc EQ 2" xfId="824"/>
    <cellStyle name="$_Master Financials 6-12-01 2_3 YR Inc EQ 2 2" xfId="825"/>
    <cellStyle name="$_Master Financials 6-12-01 2_3 YR Inc EQ 3" xfId="826"/>
    <cellStyle name="$_Master Financials 6-12-01 3" xfId="827"/>
    <cellStyle name="$_Master Financials 6-12-01 3 2" xfId="828"/>
    <cellStyle name="$_Master Financials 6-12-01 3 2 2" xfId="829"/>
    <cellStyle name="$_Master Financials 6-12-01 3 3" xfId="830"/>
    <cellStyle name="$_Master Financials 6-12-01 3_3 YR Inc EQ" xfId="831"/>
    <cellStyle name="$_Master Financials 6-12-01 3_3 YR Inc EQ 2" xfId="832"/>
    <cellStyle name="$_Master Financials 6-12-01 3_3 YR Inc EQ 2 2" xfId="833"/>
    <cellStyle name="$_Master Financials 6-12-01 3_3 YR Inc EQ 3" xfId="834"/>
    <cellStyle name="$_Master Financials 6-12-01 4" xfId="835"/>
    <cellStyle name="$_Master Financials 6-12-01 4 2" xfId="836"/>
    <cellStyle name="$_Master Financials 6-12-01 4 2 2" xfId="837"/>
    <cellStyle name="$_Master Financials 6-12-01 4 3" xfId="838"/>
    <cellStyle name="$_Master Financials 6-12-01 5" xfId="839"/>
    <cellStyle name="$_Master Financials 6-12-01 5 2" xfId="840"/>
    <cellStyle name="$_Master Financials 6-12-01 5 2 2" xfId="841"/>
    <cellStyle name="$_Master Financials 6-12-01 5 3" xfId="842"/>
    <cellStyle name="$_Master Financials 6-12-01 6" xfId="843"/>
    <cellStyle name="$_Master Financials 6-12-01 6 2" xfId="844"/>
    <cellStyle name="$_Master Financials 6-12-01 6 2 2" xfId="845"/>
    <cellStyle name="$_Master Financials 6-12-01 6 3" xfId="846"/>
    <cellStyle name="$_Master Financials 6-12-01 7" xfId="847"/>
    <cellStyle name="$_Master Financials 6-12-01 7 2" xfId="848"/>
    <cellStyle name="$_Master Financials 6-12-01 7 2 2" xfId="849"/>
    <cellStyle name="$_Master Financials 6-12-01 7 3" xfId="850"/>
    <cellStyle name="$_Master Financials 6-12-01 8" xfId="851"/>
    <cellStyle name="$_Master Financials 6-12-01 8 2" xfId="852"/>
    <cellStyle name="$_Master Financials 6-12-01 8 2 2" xfId="853"/>
    <cellStyle name="$_Master Financials 6-12-01 8 3" xfId="854"/>
    <cellStyle name="$_Master Financials 6-12-01 9" xfId="855"/>
    <cellStyle name="$_Master Financials 6-12-01 9 2" xfId="856"/>
    <cellStyle name="$_Master Financials 6-12-01_3 YR Inc EQ" xfId="857"/>
    <cellStyle name="$_Master Financials 6-12-01_3 YR Inc EQ 2" xfId="858"/>
    <cellStyle name="$_Master Financials 6-12-01_3 YR Inc EQ 2 2" xfId="859"/>
    <cellStyle name="$_Master Financials 6-12-01_3 YR Inc EQ 3" xfId="860"/>
    <cellStyle name="$_OriginalBudget" xfId="861"/>
    <cellStyle name="$_OriginalBudget-E" xfId="862"/>
    <cellStyle name="$_Project Fusion Model v48" xfId="863"/>
    <cellStyle name="$_Project Fusion Model v48 10" xfId="864"/>
    <cellStyle name="$_Project Fusion Model v48 2" xfId="865"/>
    <cellStyle name="$_Project Fusion Model v48 2 2" xfId="866"/>
    <cellStyle name="$_Project Fusion Model v48 2 2 2" xfId="867"/>
    <cellStyle name="$_Project Fusion Model v48 2 3" xfId="868"/>
    <cellStyle name="$_Project Fusion Model v48 2_3 YR Inc EQ" xfId="869"/>
    <cellStyle name="$_Project Fusion Model v48 2_3 YR Inc EQ 2" xfId="870"/>
    <cellStyle name="$_Project Fusion Model v48 2_3 YR Inc EQ 2 2" xfId="871"/>
    <cellStyle name="$_Project Fusion Model v48 2_3 YR Inc EQ 3" xfId="872"/>
    <cellStyle name="$_Project Fusion Model v48 2_EQ US Exp" xfId="873"/>
    <cellStyle name="$_Project Fusion Model v48 2_EQ US Exp 2" xfId="874"/>
    <cellStyle name="$_Project Fusion Model v48 2_EQ US Exp 2 2" xfId="875"/>
    <cellStyle name="$_Project Fusion Model v48 2_EQ US Exp 3" xfId="876"/>
    <cellStyle name="$_Project Fusion Model v48 2_Int Dealer Fees" xfId="877"/>
    <cellStyle name="$_Project Fusion Model v48 2_Int Dealer Fees 2" xfId="878"/>
    <cellStyle name="$_Project Fusion Model v48 2_Int Dealer Fees 2 2" xfId="879"/>
    <cellStyle name="$_Project Fusion Model v48 2_Int Dealer Fees 3" xfId="880"/>
    <cellStyle name="$_Project Fusion Model v48 3" xfId="881"/>
    <cellStyle name="$_Project Fusion Model v48 3 2" xfId="882"/>
    <cellStyle name="$_Project Fusion Model v48 3 2 2" xfId="883"/>
    <cellStyle name="$_Project Fusion Model v48 3 3" xfId="884"/>
    <cellStyle name="$_Project Fusion Model v48 3_3 YR Inc EQ" xfId="885"/>
    <cellStyle name="$_Project Fusion Model v48 3_3 YR Inc EQ 2" xfId="886"/>
    <cellStyle name="$_Project Fusion Model v48 3_3 YR Inc EQ 2 2" xfId="887"/>
    <cellStyle name="$_Project Fusion Model v48 3_3 YR Inc EQ 3" xfId="888"/>
    <cellStyle name="$_Project Fusion Model v48 3_EQ US Exp" xfId="889"/>
    <cellStyle name="$_Project Fusion Model v48 3_EQ US Exp 2" xfId="890"/>
    <cellStyle name="$_Project Fusion Model v48 3_EQ US Exp 2 2" xfId="891"/>
    <cellStyle name="$_Project Fusion Model v48 3_EQ US Exp 3" xfId="892"/>
    <cellStyle name="$_Project Fusion Model v48 3_Int Dealer Fees" xfId="893"/>
    <cellStyle name="$_Project Fusion Model v48 3_Int Dealer Fees 2" xfId="894"/>
    <cellStyle name="$_Project Fusion Model v48 3_Int Dealer Fees 2 2" xfId="895"/>
    <cellStyle name="$_Project Fusion Model v48 3_Int Dealer Fees 3" xfId="896"/>
    <cellStyle name="$_Project Fusion Model v48 4" xfId="897"/>
    <cellStyle name="$_Project Fusion Model v48 4 2" xfId="898"/>
    <cellStyle name="$_Project Fusion Model v48 4 2 2" xfId="899"/>
    <cellStyle name="$_Project Fusion Model v48 4 3" xfId="900"/>
    <cellStyle name="$_Project Fusion Model v48 5" xfId="901"/>
    <cellStyle name="$_Project Fusion Model v48 5 2" xfId="902"/>
    <cellStyle name="$_Project Fusion Model v48 5 2 2" xfId="903"/>
    <cellStyle name="$_Project Fusion Model v48 5 3" xfId="904"/>
    <cellStyle name="$_Project Fusion Model v48 6" xfId="905"/>
    <cellStyle name="$_Project Fusion Model v48 6 2" xfId="906"/>
    <cellStyle name="$_Project Fusion Model v48 6 2 2" xfId="907"/>
    <cellStyle name="$_Project Fusion Model v48 6 3" xfId="908"/>
    <cellStyle name="$_Project Fusion Model v48 7" xfId="909"/>
    <cellStyle name="$_Project Fusion Model v48 7 2" xfId="910"/>
    <cellStyle name="$_Project Fusion Model v48 7 2 2" xfId="911"/>
    <cellStyle name="$_Project Fusion Model v48 7 3" xfId="912"/>
    <cellStyle name="$_Project Fusion Model v48 8" xfId="913"/>
    <cellStyle name="$_Project Fusion Model v48 8 2" xfId="914"/>
    <cellStyle name="$_Project Fusion Model v48 8 2 2" xfId="915"/>
    <cellStyle name="$_Project Fusion Model v48 8 3" xfId="916"/>
    <cellStyle name="$_Project Fusion Model v48 9" xfId="917"/>
    <cellStyle name="$_Project Fusion Model v48 9 2" xfId="918"/>
    <cellStyle name="$_Project Fusion Model v48_2009 Budget for Barclays" xfId="919"/>
    <cellStyle name="$_Project Fusion Model v48_2009 Budget for Barclays 2" xfId="920"/>
    <cellStyle name="$_Project Fusion Model v48_2009 Budget for Barclays 2 2" xfId="921"/>
    <cellStyle name="$_Project Fusion Model v48_2009 Budget for Barclays 3" xfId="922"/>
    <cellStyle name="$_Project Fusion Model v48_2009 Budget for Barclays_3 YR Inc EQ" xfId="923"/>
    <cellStyle name="$_Project Fusion Model v48_2009 Budget for Barclays_3 YR Inc EQ 2" xfId="924"/>
    <cellStyle name="$_Project Fusion Model v48_2009 Budget for Barclays_3 YR Inc EQ 2 2" xfId="925"/>
    <cellStyle name="$_Project Fusion Model v48_2009 Budget for Barclays_3 YR Inc EQ 3" xfId="926"/>
    <cellStyle name="$_Project Fusion Model v48_2009 Model version 21" xfId="927"/>
    <cellStyle name="$_Project Fusion Model v48_2009 Model version 21 10" xfId="928"/>
    <cellStyle name="$_Project Fusion Model v48_2009 Model version 21 2" xfId="929"/>
    <cellStyle name="$_Project Fusion Model v48_2009 Model version 21 2 2" xfId="930"/>
    <cellStyle name="$_Project Fusion Model v48_2009 Model version 21 2 2 2" xfId="931"/>
    <cellStyle name="$_Project Fusion Model v48_2009 Model version 21 2 3" xfId="932"/>
    <cellStyle name="$_Project Fusion Model v48_2009 Model version 21 2_3 YR Inc EQ" xfId="933"/>
    <cellStyle name="$_Project Fusion Model v48_2009 Model version 21 2_3 YR Inc EQ 2" xfId="934"/>
    <cellStyle name="$_Project Fusion Model v48_2009 Model version 21 2_3 YR Inc EQ 2 2" xfId="935"/>
    <cellStyle name="$_Project Fusion Model v48_2009 Model version 21 2_3 YR Inc EQ 3" xfId="936"/>
    <cellStyle name="$_Project Fusion Model v48_2009 Model version 21 2_EQ US Exp" xfId="937"/>
    <cellStyle name="$_Project Fusion Model v48_2009 Model version 21 2_EQ US Exp 2" xfId="938"/>
    <cellStyle name="$_Project Fusion Model v48_2009 Model version 21 2_EQ US Exp 2 2" xfId="939"/>
    <cellStyle name="$_Project Fusion Model v48_2009 Model version 21 2_EQ US Exp 3" xfId="940"/>
    <cellStyle name="$_Project Fusion Model v48_2009 Model version 21 2_Int Dealer Fees" xfId="941"/>
    <cellStyle name="$_Project Fusion Model v48_2009 Model version 21 2_Int Dealer Fees 2" xfId="942"/>
    <cellStyle name="$_Project Fusion Model v48_2009 Model version 21 2_Int Dealer Fees 2 2" xfId="943"/>
    <cellStyle name="$_Project Fusion Model v48_2009 Model version 21 2_Int Dealer Fees 3" xfId="944"/>
    <cellStyle name="$_Project Fusion Model v48_2009 Model version 21 3" xfId="945"/>
    <cellStyle name="$_Project Fusion Model v48_2009 Model version 21 3 2" xfId="946"/>
    <cellStyle name="$_Project Fusion Model v48_2009 Model version 21 3 2 2" xfId="947"/>
    <cellStyle name="$_Project Fusion Model v48_2009 Model version 21 3 3" xfId="948"/>
    <cellStyle name="$_Project Fusion Model v48_2009 Model version 21 3_3 YR Inc EQ" xfId="949"/>
    <cellStyle name="$_Project Fusion Model v48_2009 Model version 21 3_3 YR Inc EQ 2" xfId="950"/>
    <cellStyle name="$_Project Fusion Model v48_2009 Model version 21 3_3 YR Inc EQ 2 2" xfId="951"/>
    <cellStyle name="$_Project Fusion Model v48_2009 Model version 21 3_3 YR Inc EQ 3" xfId="952"/>
    <cellStyle name="$_Project Fusion Model v48_2009 Model version 21 3_EQ US Exp" xfId="953"/>
    <cellStyle name="$_Project Fusion Model v48_2009 Model version 21 3_EQ US Exp 2" xfId="954"/>
    <cellStyle name="$_Project Fusion Model v48_2009 Model version 21 3_EQ US Exp 2 2" xfId="955"/>
    <cellStyle name="$_Project Fusion Model v48_2009 Model version 21 3_EQ US Exp 3" xfId="956"/>
    <cellStyle name="$_Project Fusion Model v48_2009 Model version 21 3_Int Dealer Fees" xfId="957"/>
    <cellStyle name="$_Project Fusion Model v48_2009 Model version 21 3_Int Dealer Fees 2" xfId="958"/>
    <cellStyle name="$_Project Fusion Model v48_2009 Model version 21 3_Int Dealer Fees 2 2" xfId="959"/>
    <cellStyle name="$_Project Fusion Model v48_2009 Model version 21 3_Int Dealer Fees 3" xfId="960"/>
    <cellStyle name="$_Project Fusion Model v48_2009 Model version 21 4" xfId="961"/>
    <cellStyle name="$_Project Fusion Model v48_2009 Model version 21 4 2" xfId="962"/>
    <cellStyle name="$_Project Fusion Model v48_2009 Model version 21 4 2 2" xfId="963"/>
    <cellStyle name="$_Project Fusion Model v48_2009 Model version 21 4 3" xfId="964"/>
    <cellStyle name="$_Project Fusion Model v48_2009 Model version 21 5" xfId="965"/>
    <cellStyle name="$_Project Fusion Model v48_2009 Model version 21 5 2" xfId="966"/>
    <cellStyle name="$_Project Fusion Model v48_2009 Model version 21 5 2 2" xfId="967"/>
    <cellStyle name="$_Project Fusion Model v48_2009 Model version 21 5 3" xfId="968"/>
    <cellStyle name="$_Project Fusion Model v48_2009 Model version 21 6" xfId="969"/>
    <cellStyle name="$_Project Fusion Model v48_2009 Model version 21 6 2" xfId="970"/>
    <cellStyle name="$_Project Fusion Model v48_2009 Model version 21 6 2 2" xfId="971"/>
    <cellStyle name="$_Project Fusion Model v48_2009 Model version 21 6 3" xfId="972"/>
    <cellStyle name="$_Project Fusion Model v48_2009 Model version 21 7" xfId="973"/>
    <cellStyle name="$_Project Fusion Model v48_2009 Model version 21 7 2" xfId="974"/>
    <cellStyle name="$_Project Fusion Model v48_2009 Model version 21 7 2 2" xfId="975"/>
    <cellStyle name="$_Project Fusion Model v48_2009 Model version 21 7 3" xfId="976"/>
    <cellStyle name="$_Project Fusion Model v48_2009 Model version 21 8" xfId="977"/>
    <cellStyle name="$_Project Fusion Model v48_2009 Model version 21 8 2" xfId="978"/>
    <cellStyle name="$_Project Fusion Model v48_2009 Model version 21 8 2 2" xfId="979"/>
    <cellStyle name="$_Project Fusion Model v48_2009 Model version 21 8 3" xfId="980"/>
    <cellStyle name="$_Project Fusion Model v48_2009 Model version 21 9" xfId="981"/>
    <cellStyle name="$_Project Fusion Model v48_2009 Model version 21 9 2" xfId="982"/>
    <cellStyle name="$_Project Fusion Model v48_2009 Model version 21_3 YR Inc EQ" xfId="983"/>
    <cellStyle name="$_Project Fusion Model v48_2009 Model version 21_3 YR Inc EQ 2" xfId="984"/>
    <cellStyle name="$_Project Fusion Model v48_2009 Model version 21_3 YR Inc EQ 2 2" xfId="985"/>
    <cellStyle name="$_Project Fusion Model v48_2009 Model version 21_3 YR Inc EQ 3" xfId="986"/>
    <cellStyle name="$_Project Fusion Model v48_2009 Model version 21_EQ US Exp" xfId="987"/>
    <cellStyle name="$_Project Fusion Model v48_2009 Model version 21_EQ US Exp 2" xfId="988"/>
    <cellStyle name="$_Project Fusion Model v48_2009 Model version 21_EQ US Exp 2 2" xfId="989"/>
    <cellStyle name="$_Project Fusion Model v48_2009 Model version 21_EQ US Exp 3" xfId="990"/>
    <cellStyle name="$_Project Fusion Model v48_2009 Model version 21_IDBE Direct Expenses" xfId="991"/>
    <cellStyle name="$_Project Fusion Model v48_2009 Model version 21_IDBE Direct Expenses 2" xfId="992"/>
    <cellStyle name="$_Project Fusion Model v48_2009 Model version 21_IDBE Direct Expenses 2 2" xfId="993"/>
    <cellStyle name="$_Project Fusion Model v48_2009 Model version 21_IDBE Direct Expenses 3" xfId="994"/>
    <cellStyle name="$_Project Fusion Model v48_2009 Model version 21_IDBE Direct Tech" xfId="995"/>
    <cellStyle name="$_Project Fusion Model v48_2009 Model version 21_IDBE Direct Tech 2" xfId="996"/>
    <cellStyle name="$_Project Fusion Model v48_2009 Model version 21_IDBE Direct Tech 2 2" xfId="997"/>
    <cellStyle name="$_Project Fusion Model v48_2009 Model version 21_IDBE Direct Tech 3" xfId="998"/>
    <cellStyle name="$_Project Fusion Model v48_2009 Model version 21_IDBE Expenses" xfId="999"/>
    <cellStyle name="$_Project Fusion Model v48_2009 Model version 21_IDBE Expenses 2" xfId="1000"/>
    <cellStyle name="$_Project Fusion Model v48_2009 Model version 21_IDBE Expenses 2 2" xfId="1001"/>
    <cellStyle name="$_Project Fusion Model v48_2009 Model version 21_IDBE Expenses 3" xfId="1002"/>
    <cellStyle name="$_Project Fusion Model v48_2009 Model version 21_Int Dealer Fees" xfId="1003"/>
    <cellStyle name="$_Project Fusion Model v48_2009 Model version 21_Int Dealer Fees 2" xfId="1004"/>
    <cellStyle name="$_Project Fusion Model v48_2009 Model version 21_Int Dealer Fees 2 2" xfId="1005"/>
    <cellStyle name="$_Project Fusion Model v48_2009 Model version 21_Int Dealer Fees 3" xfId="1006"/>
    <cellStyle name="$_Project Fusion Model v48_3 YR Inc EQ" xfId="1007"/>
    <cellStyle name="$_Project Fusion Model v48_3 YR Inc EQ 2" xfId="1008"/>
    <cellStyle name="$_Project Fusion Model v48_3 YR Inc EQ 2 2" xfId="1009"/>
    <cellStyle name="$_Project Fusion Model v48_3 YR Inc EQ 3" xfId="1010"/>
    <cellStyle name="$_Project Fusion Model v48_EQ US Exp" xfId="1011"/>
    <cellStyle name="$_Project Fusion Model v48_EQ US Exp 2" xfId="1012"/>
    <cellStyle name="$_Project Fusion Model v48_EQ US Exp 2 2" xfId="1013"/>
    <cellStyle name="$_Project Fusion Model v48_EQ US Exp 3" xfId="1014"/>
    <cellStyle name="$_Project Fusion Model v48_IDBE Direct Expenses" xfId="1015"/>
    <cellStyle name="$_Project Fusion Model v48_IDBE Direct Expenses 2" xfId="1016"/>
    <cellStyle name="$_Project Fusion Model v48_IDBE Direct Expenses 2 2" xfId="1017"/>
    <cellStyle name="$_Project Fusion Model v48_IDBE Direct Expenses 3" xfId="1018"/>
    <cellStyle name="$_Project Fusion Model v48_IDBE Direct Tech" xfId="1019"/>
    <cellStyle name="$_Project Fusion Model v48_IDBE Direct Tech 2" xfId="1020"/>
    <cellStyle name="$_Project Fusion Model v48_IDBE Direct Tech 2 2" xfId="1021"/>
    <cellStyle name="$_Project Fusion Model v48_IDBE Direct Tech 3" xfId="1022"/>
    <cellStyle name="$_Project Fusion Model v48_IDBE Expenses" xfId="1023"/>
    <cellStyle name="$_Project Fusion Model v48_IDBE Expenses 2" xfId="1024"/>
    <cellStyle name="$_Project Fusion Model v48_IDBE Expenses 2 2" xfId="1025"/>
    <cellStyle name="$_Project Fusion Model v48_IDBE Expenses 3" xfId="1026"/>
    <cellStyle name="$_Project Fusion Model v48_Int Dealer Fees" xfId="1027"/>
    <cellStyle name="$_Project Fusion Model v48_Int Dealer Fees 2" xfId="1028"/>
    <cellStyle name="$_Project Fusion Model v48_Int Dealer Fees 2 2" xfId="1029"/>
    <cellStyle name="$_Project Fusion Model v48_Int Dealer Fees 3" xfId="1030"/>
    <cellStyle name="$_Project Fusion Model v48_NewMarkets P&amp;L (Mgmt)" xfId="1031"/>
    <cellStyle name="$_Project Fusion Model v48_NewMarkets P&amp;L (Mgmt) 2" xfId="1032"/>
    <cellStyle name="$_Project Fusion Model v48_NewMarkets P&amp;L (Mgmt) 2 2" xfId="1033"/>
    <cellStyle name="$_Project Fusion Model v48_NewMarkets P&amp;L (Mgmt) 3" xfId="1034"/>
    <cellStyle name="$_Project Fusion Model v48_NewMarkets P&amp;L (Mgmt)_3 YR Inc EQ" xfId="1035"/>
    <cellStyle name="$_Project Fusion Model v48_NewMarkets P&amp;L (Mgmt)_3 YR Inc EQ 2" xfId="1036"/>
    <cellStyle name="$_Project Fusion Model v48_NewMarkets P&amp;L (Mgmt)_3 YR Inc EQ 2 2" xfId="1037"/>
    <cellStyle name="$_Project Fusion Model v48_NewMarkets P&amp;L (Mgmt)_3 YR Inc EQ 3" xfId="1038"/>
    <cellStyle name="$_Project Fusion Model v51" xfId="1039"/>
    <cellStyle name="$_Project Fusion Model v51 10" xfId="1040"/>
    <cellStyle name="$_Project Fusion Model v51 2" xfId="1041"/>
    <cellStyle name="$_Project Fusion Model v51 2 2" xfId="1042"/>
    <cellStyle name="$_Project Fusion Model v51 2 2 2" xfId="1043"/>
    <cellStyle name="$_Project Fusion Model v51 2 3" xfId="1044"/>
    <cellStyle name="$_Project Fusion Model v51 2_3 YR Inc EQ" xfId="1045"/>
    <cellStyle name="$_Project Fusion Model v51 2_3 YR Inc EQ 2" xfId="1046"/>
    <cellStyle name="$_Project Fusion Model v51 2_3 YR Inc EQ 2 2" xfId="1047"/>
    <cellStyle name="$_Project Fusion Model v51 2_3 YR Inc EQ 3" xfId="1048"/>
    <cellStyle name="$_Project Fusion Model v51 2_EQ US Exp" xfId="1049"/>
    <cellStyle name="$_Project Fusion Model v51 2_EQ US Exp 2" xfId="1050"/>
    <cellStyle name="$_Project Fusion Model v51 2_EQ US Exp 2 2" xfId="1051"/>
    <cellStyle name="$_Project Fusion Model v51 2_EQ US Exp 3" xfId="1052"/>
    <cellStyle name="$_Project Fusion Model v51 2_Int Dealer Fees" xfId="1053"/>
    <cellStyle name="$_Project Fusion Model v51 2_Int Dealer Fees 2" xfId="1054"/>
    <cellStyle name="$_Project Fusion Model v51 2_Int Dealer Fees 2 2" xfId="1055"/>
    <cellStyle name="$_Project Fusion Model v51 2_Int Dealer Fees 3" xfId="1056"/>
    <cellStyle name="$_Project Fusion Model v51 3" xfId="1057"/>
    <cellStyle name="$_Project Fusion Model v51 3 2" xfId="1058"/>
    <cellStyle name="$_Project Fusion Model v51 3 2 2" xfId="1059"/>
    <cellStyle name="$_Project Fusion Model v51 3 3" xfId="1060"/>
    <cellStyle name="$_Project Fusion Model v51 3_3 YR Inc EQ" xfId="1061"/>
    <cellStyle name="$_Project Fusion Model v51 3_3 YR Inc EQ 2" xfId="1062"/>
    <cellStyle name="$_Project Fusion Model v51 3_3 YR Inc EQ 2 2" xfId="1063"/>
    <cellStyle name="$_Project Fusion Model v51 3_3 YR Inc EQ 3" xfId="1064"/>
    <cellStyle name="$_Project Fusion Model v51 3_EQ US Exp" xfId="1065"/>
    <cellStyle name="$_Project Fusion Model v51 3_EQ US Exp 2" xfId="1066"/>
    <cellStyle name="$_Project Fusion Model v51 3_EQ US Exp 2 2" xfId="1067"/>
    <cellStyle name="$_Project Fusion Model v51 3_EQ US Exp 3" xfId="1068"/>
    <cellStyle name="$_Project Fusion Model v51 3_Int Dealer Fees" xfId="1069"/>
    <cellStyle name="$_Project Fusion Model v51 3_Int Dealer Fees 2" xfId="1070"/>
    <cellStyle name="$_Project Fusion Model v51 3_Int Dealer Fees 2 2" xfId="1071"/>
    <cellStyle name="$_Project Fusion Model v51 3_Int Dealer Fees 3" xfId="1072"/>
    <cellStyle name="$_Project Fusion Model v51 4" xfId="1073"/>
    <cellStyle name="$_Project Fusion Model v51 4 2" xfId="1074"/>
    <cellStyle name="$_Project Fusion Model v51 4 2 2" xfId="1075"/>
    <cellStyle name="$_Project Fusion Model v51 4 3" xfId="1076"/>
    <cellStyle name="$_Project Fusion Model v51 5" xfId="1077"/>
    <cellStyle name="$_Project Fusion Model v51 5 2" xfId="1078"/>
    <cellStyle name="$_Project Fusion Model v51 5 2 2" xfId="1079"/>
    <cellStyle name="$_Project Fusion Model v51 5 3" xfId="1080"/>
    <cellStyle name="$_Project Fusion Model v51 6" xfId="1081"/>
    <cellStyle name="$_Project Fusion Model v51 6 2" xfId="1082"/>
    <cellStyle name="$_Project Fusion Model v51 6 2 2" xfId="1083"/>
    <cellStyle name="$_Project Fusion Model v51 6 3" xfId="1084"/>
    <cellStyle name="$_Project Fusion Model v51 7" xfId="1085"/>
    <cellStyle name="$_Project Fusion Model v51 7 2" xfId="1086"/>
    <cellStyle name="$_Project Fusion Model v51 7 2 2" xfId="1087"/>
    <cellStyle name="$_Project Fusion Model v51 7 3" xfId="1088"/>
    <cellStyle name="$_Project Fusion Model v51 8" xfId="1089"/>
    <cellStyle name="$_Project Fusion Model v51 8 2" xfId="1090"/>
    <cellStyle name="$_Project Fusion Model v51 8 2 2" xfId="1091"/>
    <cellStyle name="$_Project Fusion Model v51 8 3" xfId="1092"/>
    <cellStyle name="$_Project Fusion Model v51 9" xfId="1093"/>
    <cellStyle name="$_Project Fusion Model v51 9 2" xfId="1094"/>
    <cellStyle name="$_Project Fusion Model v51_2009 Budget for Barclays" xfId="1095"/>
    <cellStyle name="$_Project Fusion Model v51_2009 Budget for Barclays 2" xfId="1096"/>
    <cellStyle name="$_Project Fusion Model v51_2009 Budget for Barclays 2 2" xfId="1097"/>
    <cellStyle name="$_Project Fusion Model v51_2009 Budget for Barclays 3" xfId="1098"/>
    <cellStyle name="$_Project Fusion Model v51_2009 Budget for Barclays_3 YR Inc EQ" xfId="1099"/>
    <cellStyle name="$_Project Fusion Model v51_2009 Budget for Barclays_3 YR Inc EQ 2" xfId="1100"/>
    <cellStyle name="$_Project Fusion Model v51_2009 Budget for Barclays_3 YR Inc EQ 2 2" xfId="1101"/>
    <cellStyle name="$_Project Fusion Model v51_2009 Budget for Barclays_3 YR Inc EQ 3" xfId="1102"/>
    <cellStyle name="$_Project Fusion Model v51_2009 Model version 21" xfId="1103"/>
    <cellStyle name="$_Project Fusion Model v51_2009 Model version 21 10" xfId="1104"/>
    <cellStyle name="$_Project Fusion Model v51_2009 Model version 21 2" xfId="1105"/>
    <cellStyle name="$_Project Fusion Model v51_2009 Model version 21 2 2" xfId="1106"/>
    <cellStyle name="$_Project Fusion Model v51_2009 Model version 21 2 2 2" xfId="1107"/>
    <cellStyle name="$_Project Fusion Model v51_2009 Model version 21 2 3" xfId="1108"/>
    <cellStyle name="$_Project Fusion Model v51_2009 Model version 21 2_3 YR Inc EQ" xfId="1109"/>
    <cellStyle name="$_Project Fusion Model v51_2009 Model version 21 2_3 YR Inc EQ 2" xfId="1110"/>
    <cellStyle name="$_Project Fusion Model v51_2009 Model version 21 2_3 YR Inc EQ 2 2" xfId="1111"/>
    <cellStyle name="$_Project Fusion Model v51_2009 Model version 21 2_3 YR Inc EQ 3" xfId="1112"/>
    <cellStyle name="$_Project Fusion Model v51_2009 Model version 21 2_EQ US Exp" xfId="1113"/>
    <cellStyle name="$_Project Fusion Model v51_2009 Model version 21 2_EQ US Exp 2" xfId="1114"/>
    <cellStyle name="$_Project Fusion Model v51_2009 Model version 21 2_EQ US Exp 2 2" xfId="1115"/>
    <cellStyle name="$_Project Fusion Model v51_2009 Model version 21 2_EQ US Exp 3" xfId="1116"/>
    <cellStyle name="$_Project Fusion Model v51_2009 Model version 21 2_Int Dealer Fees" xfId="1117"/>
    <cellStyle name="$_Project Fusion Model v51_2009 Model version 21 2_Int Dealer Fees 2" xfId="1118"/>
    <cellStyle name="$_Project Fusion Model v51_2009 Model version 21 2_Int Dealer Fees 2 2" xfId="1119"/>
    <cellStyle name="$_Project Fusion Model v51_2009 Model version 21 2_Int Dealer Fees 3" xfId="1120"/>
    <cellStyle name="$_Project Fusion Model v51_2009 Model version 21 3" xfId="1121"/>
    <cellStyle name="$_Project Fusion Model v51_2009 Model version 21 3 2" xfId="1122"/>
    <cellStyle name="$_Project Fusion Model v51_2009 Model version 21 3 2 2" xfId="1123"/>
    <cellStyle name="$_Project Fusion Model v51_2009 Model version 21 3 3" xfId="1124"/>
    <cellStyle name="$_Project Fusion Model v51_2009 Model version 21 3_3 YR Inc EQ" xfId="1125"/>
    <cellStyle name="$_Project Fusion Model v51_2009 Model version 21 3_3 YR Inc EQ 2" xfId="1126"/>
    <cellStyle name="$_Project Fusion Model v51_2009 Model version 21 3_3 YR Inc EQ 2 2" xfId="1127"/>
    <cellStyle name="$_Project Fusion Model v51_2009 Model version 21 3_3 YR Inc EQ 3" xfId="1128"/>
    <cellStyle name="$_Project Fusion Model v51_2009 Model version 21 3_EQ US Exp" xfId="1129"/>
    <cellStyle name="$_Project Fusion Model v51_2009 Model version 21 3_EQ US Exp 2" xfId="1130"/>
    <cellStyle name="$_Project Fusion Model v51_2009 Model version 21 3_EQ US Exp 2 2" xfId="1131"/>
    <cellStyle name="$_Project Fusion Model v51_2009 Model version 21 3_EQ US Exp 3" xfId="1132"/>
    <cellStyle name="$_Project Fusion Model v51_2009 Model version 21 3_Int Dealer Fees" xfId="1133"/>
    <cellStyle name="$_Project Fusion Model v51_2009 Model version 21 3_Int Dealer Fees 2" xfId="1134"/>
    <cellStyle name="$_Project Fusion Model v51_2009 Model version 21 3_Int Dealer Fees 2 2" xfId="1135"/>
    <cellStyle name="$_Project Fusion Model v51_2009 Model version 21 3_Int Dealer Fees 3" xfId="1136"/>
    <cellStyle name="$_Project Fusion Model v51_2009 Model version 21 4" xfId="1137"/>
    <cellStyle name="$_Project Fusion Model v51_2009 Model version 21 4 2" xfId="1138"/>
    <cellStyle name="$_Project Fusion Model v51_2009 Model version 21 4 2 2" xfId="1139"/>
    <cellStyle name="$_Project Fusion Model v51_2009 Model version 21 4 3" xfId="1140"/>
    <cellStyle name="$_Project Fusion Model v51_2009 Model version 21 5" xfId="1141"/>
    <cellStyle name="$_Project Fusion Model v51_2009 Model version 21 5 2" xfId="1142"/>
    <cellStyle name="$_Project Fusion Model v51_2009 Model version 21 5 2 2" xfId="1143"/>
    <cellStyle name="$_Project Fusion Model v51_2009 Model version 21 5 3" xfId="1144"/>
    <cellStyle name="$_Project Fusion Model v51_2009 Model version 21 6" xfId="1145"/>
    <cellStyle name="$_Project Fusion Model v51_2009 Model version 21 6 2" xfId="1146"/>
    <cellStyle name="$_Project Fusion Model v51_2009 Model version 21 6 2 2" xfId="1147"/>
    <cellStyle name="$_Project Fusion Model v51_2009 Model version 21 6 3" xfId="1148"/>
    <cellStyle name="$_Project Fusion Model v51_2009 Model version 21 7" xfId="1149"/>
    <cellStyle name="$_Project Fusion Model v51_2009 Model version 21 7 2" xfId="1150"/>
    <cellStyle name="$_Project Fusion Model v51_2009 Model version 21 7 2 2" xfId="1151"/>
    <cellStyle name="$_Project Fusion Model v51_2009 Model version 21 7 3" xfId="1152"/>
    <cellStyle name="$_Project Fusion Model v51_2009 Model version 21 8" xfId="1153"/>
    <cellStyle name="$_Project Fusion Model v51_2009 Model version 21 8 2" xfId="1154"/>
    <cellStyle name="$_Project Fusion Model v51_2009 Model version 21 8 2 2" xfId="1155"/>
    <cellStyle name="$_Project Fusion Model v51_2009 Model version 21 8 3" xfId="1156"/>
    <cellStyle name="$_Project Fusion Model v51_2009 Model version 21 9" xfId="1157"/>
    <cellStyle name="$_Project Fusion Model v51_2009 Model version 21 9 2" xfId="1158"/>
    <cellStyle name="$_Project Fusion Model v51_2009 Model version 21_3 YR Inc EQ" xfId="1159"/>
    <cellStyle name="$_Project Fusion Model v51_2009 Model version 21_3 YR Inc EQ 2" xfId="1160"/>
    <cellStyle name="$_Project Fusion Model v51_2009 Model version 21_3 YR Inc EQ 2 2" xfId="1161"/>
    <cellStyle name="$_Project Fusion Model v51_2009 Model version 21_3 YR Inc EQ 3" xfId="1162"/>
    <cellStyle name="$_Project Fusion Model v51_2009 Model version 21_EQ US Exp" xfId="1163"/>
    <cellStyle name="$_Project Fusion Model v51_2009 Model version 21_EQ US Exp 2" xfId="1164"/>
    <cellStyle name="$_Project Fusion Model v51_2009 Model version 21_EQ US Exp 2 2" xfId="1165"/>
    <cellStyle name="$_Project Fusion Model v51_2009 Model version 21_EQ US Exp 3" xfId="1166"/>
    <cellStyle name="$_Project Fusion Model v51_2009 Model version 21_IDBE Direct Expenses" xfId="1167"/>
    <cellStyle name="$_Project Fusion Model v51_2009 Model version 21_IDBE Direct Expenses 2" xfId="1168"/>
    <cellStyle name="$_Project Fusion Model v51_2009 Model version 21_IDBE Direct Expenses 2 2" xfId="1169"/>
    <cellStyle name="$_Project Fusion Model v51_2009 Model version 21_IDBE Direct Expenses 3" xfId="1170"/>
    <cellStyle name="$_Project Fusion Model v51_2009 Model version 21_IDBE Direct Tech" xfId="1171"/>
    <cellStyle name="$_Project Fusion Model v51_2009 Model version 21_IDBE Direct Tech 2" xfId="1172"/>
    <cellStyle name="$_Project Fusion Model v51_2009 Model version 21_IDBE Direct Tech 2 2" xfId="1173"/>
    <cellStyle name="$_Project Fusion Model v51_2009 Model version 21_IDBE Direct Tech 3" xfId="1174"/>
    <cellStyle name="$_Project Fusion Model v51_2009 Model version 21_IDBE Expenses" xfId="1175"/>
    <cellStyle name="$_Project Fusion Model v51_2009 Model version 21_IDBE Expenses 2" xfId="1176"/>
    <cellStyle name="$_Project Fusion Model v51_2009 Model version 21_IDBE Expenses 2 2" xfId="1177"/>
    <cellStyle name="$_Project Fusion Model v51_2009 Model version 21_IDBE Expenses 3" xfId="1178"/>
    <cellStyle name="$_Project Fusion Model v51_2009 Model version 21_Int Dealer Fees" xfId="1179"/>
    <cellStyle name="$_Project Fusion Model v51_2009 Model version 21_Int Dealer Fees 2" xfId="1180"/>
    <cellStyle name="$_Project Fusion Model v51_2009 Model version 21_Int Dealer Fees 2 2" xfId="1181"/>
    <cellStyle name="$_Project Fusion Model v51_2009 Model version 21_Int Dealer Fees 3" xfId="1182"/>
    <cellStyle name="$_Project Fusion Model v51_3 YR Inc EQ" xfId="1183"/>
    <cellStyle name="$_Project Fusion Model v51_3 YR Inc EQ 2" xfId="1184"/>
    <cellStyle name="$_Project Fusion Model v51_3 YR Inc EQ 2 2" xfId="1185"/>
    <cellStyle name="$_Project Fusion Model v51_3 YR Inc EQ 3" xfId="1186"/>
    <cellStyle name="$_Project Fusion Model v51_EQ US Exp" xfId="1187"/>
    <cellStyle name="$_Project Fusion Model v51_EQ US Exp 2" xfId="1188"/>
    <cellStyle name="$_Project Fusion Model v51_EQ US Exp 2 2" xfId="1189"/>
    <cellStyle name="$_Project Fusion Model v51_EQ US Exp 3" xfId="1190"/>
    <cellStyle name="$_Project Fusion Model v51_IDBE Direct Expenses" xfId="1191"/>
    <cellStyle name="$_Project Fusion Model v51_IDBE Direct Expenses 2" xfId="1192"/>
    <cellStyle name="$_Project Fusion Model v51_IDBE Direct Expenses 2 2" xfId="1193"/>
    <cellStyle name="$_Project Fusion Model v51_IDBE Direct Expenses 3" xfId="1194"/>
    <cellStyle name="$_Project Fusion Model v51_IDBE Direct Tech" xfId="1195"/>
    <cellStyle name="$_Project Fusion Model v51_IDBE Direct Tech 2" xfId="1196"/>
    <cellStyle name="$_Project Fusion Model v51_IDBE Direct Tech 2 2" xfId="1197"/>
    <cellStyle name="$_Project Fusion Model v51_IDBE Direct Tech 3" xfId="1198"/>
    <cellStyle name="$_Project Fusion Model v51_IDBE Expenses" xfId="1199"/>
    <cellStyle name="$_Project Fusion Model v51_IDBE Expenses 2" xfId="1200"/>
    <cellStyle name="$_Project Fusion Model v51_IDBE Expenses 2 2" xfId="1201"/>
    <cellStyle name="$_Project Fusion Model v51_IDBE Expenses 3" xfId="1202"/>
    <cellStyle name="$_Project Fusion Model v51_Int Dealer Fees" xfId="1203"/>
    <cellStyle name="$_Project Fusion Model v51_Int Dealer Fees 2" xfId="1204"/>
    <cellStyle name="$_Project Fusion Model v51_Int Dealer Fees 2 2" xfId="1205"/>
    <cellStyle name="$_Project Fusion Model v51_Int Dealer Fees 3" xfId="1206"/>
    <cellStyle name="$_Project Fusion Model v51_NewMarkets P&amp;L (Mgmt)" xfId="1207"/>
    <cellStyle name="$_Project Fusion Model v51_NewMarkets P&amp;L (Mgmt) 2" xfId="1208"/>
    <cellStyle name="$_Project Fusion Model v51_NewMarkets P&amp;L (Mgmt) 2 2" xfId="1209"/>
    <cellStyle name="$_Project Fusion Model v51_NewMarkets P&amp;L (Mgmt) 3" xfId="1210"/>
    <cellStyle name="$_Project Fusion Model v51_NewMarkets P&amp;L (Mgmt)_3 YR Inc EQ" xfId="1211"/>
    <cellStyle name="$_Project Fusion Model v51_NewMarkets P&amp;L (Mgmt)_3 YR Inc EQ 2" xfId="1212"/>
    <cellStyle name="$_Project Fusion Model v51_NewMarkets P&amp;L (Mgmt)_3 YR Inc EQ 2 2" xfId="1213"/>
    <cellStyle name="$_Project Fusion Model v51_NewMarkets P&amp;L (Mgmt)_3 YR Inc EQ 3" xfId="1214"/>
    <cellStyle name="$_Revenue Model v2" xfId="1215"/>
    <cellStyle name="$_Revenue Model v2 10" xfId="1216"/>
    <cellStyle name="$_Revenue Model v2 2" xfId="1217"/>
    <cellStyle name="$_Revenue Model v2 2 2" xfId="1218"/>
    <cellStyle name="$_Revenue Model v2 2 2 2" xfId="1219"/>
    <cellStyle name="$_Revenue Model v2 2 3" xfId="1220"/>
    <cellStyle name="$_Revenue Model v2 2_3 YR Inc EQ" xfId="1221"/>
    <cellStyle name="$_Revenue Model v2 2_3 YR Inc EQ 2" xfId="1222"/>
    <cellStyle name="$_Revenue Model v2 2_3 YR Inc EQ 2 2" xfId="1223"/>
    <cellStyle name="$_Revenue Model v2 2_3 YR Inc EQ 3" xfId="1224"/>
    <cellStyle name="$_Revenue Model v2 2_EQ US Exp" xfId="1225"/>
    <cellStyle name="$_Revenue Model v2 2_EQ US Exp 2" xfId="1226"/>
    <cellStyle name="$_Revenue Model v2 2_EQ US Exp 2 2" xfId="1227"/>
    <cellStyle name="$_Revenue Model v2 2_EQ US Exp 3" xfId="1228"/>
    <cellStyle name="$_Revenue Model v2 2_Int Dealer Fees" xfId="1229"/>
    <cellStyle name="$_Revenue Model v2 2_Int Dealer Fees 2" xfId="1230"/>
    <cellStyle name="$_Revenue Model v2 2_Int Dealer Fees 2 2" xfId="1231"/>
    <cellStyle name="$_Revenue Model v2 2_Int Dealer Fees 3" xfId="1232"/>
    <cellStyle name="$_Revenue Model v2 3" xfId="1233"/>
    <cellStyle name="$_Revenue Model v2 3 2" xfId="1234"/>
    <cellStyle name="$_Revenue Model v2 3 2 2" xfId="1235"/>
    <cellStyle name="$_Revenue Model v2 3 3" xfId="1236"/>
    <cellStyle name="$_Revenue Model v2 3_3 YR Inc EQ" xfId="1237"/>
    <cellStyle name="$_Revenue Model v2 3_3 YR Inc EQ 2" xfId="1238"/>
    <cellStyle name="$_Revenue Model v2 3_3 YR Inc EQ 2 2" xfId="1239"/>
    <cellStyle name="$_Revenue Model v2 3_3 YR Inc EQ 3" xfId="1240"/>
    <cellStyle name="$_Revenue Model v2 3_EQ US Exp" xfId="1241"/>
    <cellStyle name="$_Revenue Model v2 3_EQ US Exp 2" xfId="1242"/>
    <cellStyle name="$_Revenue Model v2 3_EQ US Exp 2 2" xfId="1243"/>
    <cellStyle name="$_Revenue Model v2 3_EQ US Exp 3" xfId="1244"/>
    <cellStyle name="$_Revenue Model v2 3_Int Dealer Fees" xfId="1245"/>
    <cellStyle name="$_Revenue Model v2 3_Int Dealer Fees 2" xfId="1246"/>
    <cellStyle name="$_Revenue Model v2 3_Int Dealer Fees 2 2" xfId="1247"/>
    <cellStyle name="$_Revenue Model v2 3_Int Dealer Fees 3" xfId="1248"/>
    <cellStyle name="$_Revenue Model v2 4" xfId="1249"/>
    <cellStyle name="$_Revenue Model v2 4 2" xfId="1250"/>
    <cellStyle name="$_Revenue Model v2 4 2 2" xfId="1251"/>
    <cellStyle name="$_Revenue Model v2 4 3" xfId="1252"/>
    <cellStyle name="$_Revenue Model v2 5" xfId="1253"/>
    <cellStyle name="$_Revenue Model v2 5 2" xfId="1254"/>
    <cellStyle name="$_Revenue Model v2 5 2 2" xfId="1255"/>
    <cellStyle name="$_Revenue Model v2 5 3" xfId="1256"/>
    <cellStyle name="$_Revenue Model v2 6" xfId="1257"/>
    <cellStyle name="$_Revenue Model v2 6 2" xfId="1258"/>
    <cellStyle name="$_Revenue Model v2 6 2 2" xfId="1259"/>
    <cellStyle name="$_Revenue Model v2 6 3" xfId="1260"/>
    <cellStyle name="$_Revenue Model v2 7" xfId="1261"/>
    <cellStyle name="$_Revenue Model v2 7 2" xfId="1262"/>
    <cellStyle name="$_Revenue Model v2 7 2 2" xfId="1263"/>
    <cellStyle name="$_Revenue Model v2 7 3" xfId="1264"/>
    <cellStyle name="$_Revenue Model v2 8" xfId="1265"/>
    <cellStyle name="$_Revenue Model v2 8 2" xfId="1266"/>
    <cellStyle name="$_Revenue Model v2 8 2 2" xfId="1267"/>
    <cellStyle name="$_Revenue Model v2 8 3" xfId="1268"/>
    <cellStyle name="$_Revenue Model v2 9" xfId="1269"/>
    <cellStyle name="$_Revenue Model v2 9 2" xfId="1270"/>
    <cellStyle name="$_Revenue Model v2_2009 Budget for Barclays" xfId="1271"/>
    <cellStyle name="$_Revenue Model v2_2009 Budget for Barclays 2" xfId="1272"/>
    <cellStyle name="$_Revenue Model v2_2009 Budget for Barclays 2 2" xfId="1273"/>
    <cellStyle name="$_Revenue Model v2_2009 Budget for Barclays 3" xfId="1274"/>
    <cellStyle name="$_Revenue Model v2_2009 Budget for Barclays_3 YR Inc EQ" xfId="1275"/>
    <cellStyle name="$_Revenue Model v2_2009 Budget for Barclays_3 YR Inc EQ 2" xfId="1276"/>
    <cellStyle name="$_Revenue Model v2_2009 Budget for Barclays_3 YR Inc EQ 2 2" xfId="1277"/>
    <cellStyle name="$_Revenue Model v2_2009 Budget for Barclays_3 YR Inc EQ 3" xfId="1278"/>
    <cellStyle name="$_Revenue Model v2_2009 Model version 21" xfId="1279"/>
    <cellStyle name="$_Revenue Model v2_2009 Model version 21 10" xfId="1280"/>
    <cellStyle name="$_Revenue Model v2_2009 Model version 21 2" xfId="1281"/>
    <cellStyle name="$_Revenue Model v2_2009 Model version 21 2 2" xfId="1282"/>
    <cellStyle name="$_Revenue Model v2_2009 Model version 21 2 2 2" xfId="1283"/>
    <cellStyle name="$_Revenue Model v2_2009 Model version 21 2 3" xfId="1284"/>
    <cellStyle name="$_Revenue Model v2_2009 Model version 21 2_3 YR Inc EQ" xfId="1285"/>
    <cellStyle name="$_Revenue Model v2_2009 Model version 21 2_3 YR Inc EQ 2" xfId="1286"/>
    <cellStyle name="$_Revenue Model v2_2009 Model version 21 2_3 YR Inc EQ 2 2" xfId="1287"/>
    <cellStyle name="$_Revenue Model v2_2009 Model version 21 2_3 YR Inc EQ 3" xfId="1288"/>
    <cellStyle name="$_Revenue Model v2_2009 Model version 21 2_EQ US Exp" xfId="1289"/>
    <cellStyle name="$_Revenue Model v2_2009 Model version 21 2_EQ US Exp 2" xfId="1290"/>
    <cellStyle name="$_Revenue Model v2_2009 Model version 21 2_EQ US Exp 2 2" xfId="1291"/>
    <cellStyle name="$_Revenue Model v2_2009 Model version 21 2_EQ US Exp 3" xfId="1292"/>
    <cellStyle name="$_Revenue Model v2_2009 Model version 21 2_Int Dealer Fees" xfId="1293"/>
    <cellStyle name="$_Revenue Model v2_2009 Model version 21 2_Int Dealer Fees 2" xfId="1294"/>
    <cellStyle name="$_Revenue Model v2_2009 Model version 21 2_Int Dealer Fees 2 2" xfId="1295"/>
    <cellStyle name="$_Revenue Model v2_2009 Model version 21 2_Int Dealer Fees 3" xfId="1296"/>
    <cellStyle name="$_Revenue Model v2_2009 Model version 21 3" xfId="1297"/>
    <cellStyle name="$_Revenue Model v2_2009 Model version 21 3 2" xfId="1298"/>
    <cellStyle name="$_Revenue Model v2_2009 Model version 21 3 2 2" xfId="1299"/>
    <cellStyle name="$_Revenue Model v2_2009 Model version 21 3 3" xfId="1300"/>
    <cellStyle name="$_Revenue Model v2_2009 Model version 21 3_3 YR Inc EQ" xfId="1301"/>
    <cellStyle name="$_Revenue Model v2_2009 Model version 21 3_3 YR Inc EQ 2" xfId="1302"/>
    <cellStyle name="$_Revenue Model v2_2009 Model version 21 3_3 YR Inc EQ 2 2" xfId="1303"/>
    <cellStyle name="$_Revenue Model v2_2009 Model version 21 3_3 YR Inc EQ 3" xfId="1304"/>
    <cellStyle name="$_Revenue Model v2_2009 Model version 21 3_EQ US Exp" xfId="1305"/>
    <cellStyle name="$_Revenue Model v2_2009 Model version 21 3_EQ US Exp 2" xfId="1306"/>
    <cellStyle name="$_Revenue Model v2_2009 Model version 21 3_EQ US Exp 2 2" xfId="1307"/>
    <cellStyle name="$_Revenue Model v2_2009 Model version 21 3_EQ US Exp 3" xfId="1308"/>
    <cellStyle name="$_Revenue Model v2_2009 Model version 21 3_Int Dealer Fees" xfId="1309"/>
    <cellStyle name="$_Revenue Model v2_2009 Model version 21 3_Int Dealer Fees 2" xfId="1310"/>
    <cellStyle name="$_Revenue Model v2_2009 Model version 21 3_Int Dealer Fees 2 2" xfId="1311"/>
    <cellStyle name="$_Revenue Model v2_2009 Model version 21 3_Int Dealer Fees 3" xfId="1312"/>
    <cellStyle name="$_Revenue Model v2_2009 Model version 21 4" xfId="1313"/>
    <cellStyle name="$_Revenue Model v2_2009 Model version 21 4 2" xfId="1314"/>
    <cellStyle name="$_Revenue Model v2_2009 Model version 21 4 2 2" xfId="1315"/>
    <cellStyle name="$_Revenue Model v2_2009 Model version 21 4 3" xfId="1316"/>
    <cellStyle name="$_Revenue Model v2_2009 Model version 21 5" xfId="1317"/>
    <cellStyle name="$_Revenue Model v2_2009 Model version 21 5 2" xfId="1318"/>
    <cellStyle name="$_Revenue Model v2_2009 Model version 21 5 2 2" xfId="1319"/>
    <cellStyle name="$_Revenue Model v2_2009 Model version 21 5 3" xfId="1320"/>
    <cellStyle name="$_Revenue Model v2_2009 Model version 21 6" xfId="1321"/>
    <cellStyle name="$_Revenue Model v2_2009 Model version 21 6 2" xfId="1322"/>
    <cellStyle name="$_Revenue Model v2_2009 Model version 21 6 2 2" xfId="1323"/>
    <cellStyle name="$_Revenue Model v2_2009 Model version 21 6 3" xfId="1324"/>
    <cellStyle name="$_Revenue Model v2_2009 Model version 21 7" xfId="1325"/>
    <cellStyle name="$_Revenue Model v2_2009 Model version 21 7 2" xfId="1326"/>
    <cellStyle name="$_Revenue Model v2_2009 Model version 21 7 2 2" xfId="1327"/>
    <cellStyle name="$_Revenue Model v2_2009 Model version 21 7 3" xfId="1328"/>
    <cellStyle name="$_Revenue Model v2_2009 Model version 21 8" xfId="1329"/>
    <cellStyle name="$_Revenue Model v2_2009 Model version 21 8 2" xfId="1330"/>
    <cellStyle name="$_Revenue Model v2_2009 Model version 21 8 2 2" xfId="1331"/>
    <cellStyle name="$_Revenue Model v2_2009 Model version 21 8 3" xfId="1332"/>
    <cellStyle name="$_Revenue Model v2_2009 Model version 21 9" xfId="1333"/>
    <cellStyle name="$_Revenue Model v2_2009 Model version 21 9 2" xfId="1334"/>
    <cellStyle name="$_Revenue Model v2_2009 Model version 21_3 YR Inc EQ" xfId="1335"/>
    <cellStyle name="$_Revenue Model v2_2009 Model version 21_3 YR Inc EQ 2" xfId="1336"/>
    <cellStyle name="$_Revenue Model v2_2009 Model version 21_3 YR Inc EQ 2 2" xfId="1337"/>
    <cellStyle name="$_Revenue Model v2_2009 Model version 21_3 YR Inc EQ 3" xfId="1338"/>
    <cellStyle name="$_Revenue Model v2_2009 Model version 21_EQ US Exp" xfId="1339"/>
    <cellStyle name="$_Revenue Model v2_2009 Model version 21_EQ US Exp 2" xfId="1340"/>
    <cellStyle name="$_Revenue Model v2_2009 Model version 21_EQ US Exp 2 2" xfId="1341"/>
    <cellStyle name="$_Revenue Model v2_2009 Model version 21_EQ US Exp 3" xfId="1342"/>
    <cellStyle name="$_Revenue Model v2_2009 Model version 21_IDBE Direct Expenses" xfId="1343"/>
    <cellStyle name="$_Revenue Model v2_2009 Model version 21_IDBE Direct Expenses 2" xfId="1344"/>
    <cellStyle name="$_Revenue Model v2_2009 Model version 21_IDBE Direct Expenses 2 2" xfId="1345"/>
    <cellStyle name="$_Revenue Model v2_2009 Model version 21_IDBE Direct Expenses 3" xfId="1346"/>
    <cellStyle name="$_Revenue Model v2_2009 Model version 21_IDBE Direct Tech" xfId="1347"/>
    <cellStyle name="$_Revenue Model v2_2009 Model version 21_IDBE Direct Tech 2" xfId="1348"/>
    <cellStyle name="$_Revenue Model v2_2009 Model version 21_IDBE Direct Tech 2 2" xfId="1349"/>
    <cellStyle name="$_Revenue Model v2_2009 Model version 21_IDBE Direct Tech 3" xfId="1350"/>
    <cellStyle name="$_Revenue Model v2_2009 Model version 21_IDBE Expenses" xfId="1351"/>
    <cellStyle name="$_Revenue Model v2_2009 Model version 21_IDBE Expenses 2" xfId="1352"/>
    <cellStyle name="$_Revenue Model v2_2009 Model version 21_IDBE Expenses 2 2" xfId="1353"/>
    <cellStyle name="$_Revenue Model v2_2009 Model version 21_IDBE Expenses 3" xfId="1354"/>
    <cellStyle name="$_Revenue Model v2_2009 Model version 21_Int Dealer Fees" xfId="1355"/>
    <cellStyle name="$_Revenue Model v2_2009 Model version 21_Int Dealer Fees 2" xfId="1356"/>
    <cellStyle name="$_Revenue Model v2_2009 Model version 21_Int Dealer Fees 2 2" xfId="1357"/>
    <cellStyle name="$_Revenue Model v2_2009 Model version 21_Int Dealer Fees 3" xfId="1358"/>
    <cellStyle name="$_Revenue Model v2_3 YR Inc EQ" xfId="1359"/>
    <cellStyle name="$_Revenue Model v2_3 YR Inc EQ 2" xfId="1360"/>
    <cellStyle name="$_Revenue Model v2_3 YR Inc EQ 2 2" xfId="1361"/>
    <cellStyle name="$_Revenue Model v2_3 YR Inc EQ 3" xfId="1362"/>
    <cellStyle name="$_Revenue Model v2_EQ US Exp" xfId="1363"/>
    <cellStyle name="$_Revenue Model v2_EQ US Exp 2" xfId="1364"/>
    <cellStyle name="$_Revenue Model v2_EQ US Exp 2 2" xfId="1365"/>
    <cellStyle name="$_Revenue Model v2_EQ US Exp 3" xfId="1366"/>
    <cellStyle name="$_Revenue Model v2_IDBE Direct Expenses" xfId="1367"/>
    <cellStyle name="$_Revenue Model v2_IDBE Direct Expenses 2" xfId="1368"/>
    <cellStyle name="$_Revenue Model v2_IDBE Direct Expenses 2 2" xfId="1369"/>
    <cellStyle name="$_Revenue Model v2_IDBE Direct Expenses 3" xfId="1370"/>
    <cellStyle name="$_Revenue Model v2_IDBE Direct Tech" xfId="1371"/>
    <cellStyle name="$_Revenue Model v2_IDBE Direct Tech 2" xfId="1372"/>
    <cellStyle name="$_Revenue Model v2_IDBE Direct Tech 2 2" xfId="1373"/>
    <cellStyle name="$_Revenue Model v2_IDBE Direct Tech 3" xfId="1374"/>
    <cellStyle name="$_Revenue Model v2_IDBE Expenses" xfId="1375"/>
    <cellStyle name="$_Revenue Model v2_IDBE Expenses 2" xfId="1376"/>
    <cellStyle name="$_Revenue Model v2_IDBE Expenses 2 2" xfId="1377"/>
    <cellStyle name="$_Revenue Model v2_IDBE Expenses 3" xfId="1378"/>
    <cellStyle name="$_Revenue Model v2_Int Dealer Fees" xfId="1379"/>
    <cellStyle name="$_Revenue Model v2_Int Dealer Fees 2" xfId="1380"/>
    <cellStyle name="$_Revenue Model v2_Int Dealer Fees 2 2" xfId="1381"/>
    <cellStyle name="$_Revenue Model v2_Int Dealer Fees 3" xfId="1382"/>
    <cellStyle name="$_Revenue Model v2_NewMarkets P&amp;L (Mgmt)" xfId="1383"/>
    <cellStyle name="$_Revenue Model v2_NewMarkets P&amp;L (Mgmt) 2" xfId="1384"/>
    <cellStyle name="$_Revenue Model v2_NewMarkets P&amp;L (Mgmt) 2 2" xfId="1385"/>
    <cellStyle name="$_Revenue Model v2_NewMarkets P&amp;L (Mgmt) 3" xfId="1386"/>
    <cellStyle name="$_Revenue Model v2_NewMarkets P&amp;L (Mgmt)_3 YR Inc EQ" xfId="1387"/>
    <cellStyle name="$_Revenue Model v2_NewMarkets P&amp;L (Mgmt)_3 YR Inc EQ 2" xfId="1388"/>
    <cellStyle name="$_Revenue Model v2_NewMarkets P&amp;L (Mgmt)_3 YR Inc EQ 2 2" xfId="1389"/>
    <cellStyle name="$_Revenue Model v2_NewMarkets P&amp;L (Mgmt)_3 YR Inc EQ 3" xfId="1390"/>
    <cellStyle name="$_Revised RS Financials 3-20-01" xfId="1391"/>
    <cellStyle name="$_Revised RS Financials 3-20-01 10" xfId="1392"/>
    <cellStyle name="$_Revised RS Financials 3-20-01 2" xfId="1393"/>
    <cellStyle name="$_Revised RS Financials 3-20-01 2 2" xfId="1394"/>
    <cellStyle name="$_Revised RS Financials 3-20-01 2 2 2" xfId="1395"/>
    <cellStyle name="$_Revised RS Financials 3-20-01 2 3" xfId="1396"/>
    <cellStyle name="$_Revised RS Financials 3-20-01 2_3 YR Inc EQ" xfId="1397"/>
    <cellStyle name="$_Revised RS Financials 3-20-01 2_3 YR Inc EQ 2" xfId="1398"/>
    <cellStyle name="$_Revised RS Financials 3-20-01 2_3 YR Inc EQ 2 2" xfId="1399"/>
    <cellStyle name="$_Revised RS Financials 3-20-01 2_3 YR Inc EQ 3" xfId="1400"/>
    <cellStyle name="$_Revised RS Financials 3-20-01 3" xfId="1401"/>
    <cellStyle name="$_Revised RS Financials 3-20-01 3 2" xfId="1402"/>
    <cellStyle name="$_Revised RS Financials 3-20-01 3 2 2" xfId="1403"/>
    <cellStyle name="$_Revised RS Financials 3-20-01 3 3" xfId="1404"/>
    <cellStyle name="$_Revised RS Financials 3-20-01 3_3 YR Inc EQ" xfId="1405"/>
    <cellStyle name="$_Revised RS Financials 3-20-01 3_3 YR Inc EQ 2" xfId="1406"/>
    <cellStyle name="$_Revised RS Financials 3-20-01 3_3 YR Inc EQ 2 2" xfId="1407"/>
    <cellStyle name="$_Revised RS Financials 3-20-01 3_3 YR Inc EQ 3" xfId="1408"/>
    <cellStyle name="$_Revised RS Financials 3-20-01 4" xfId="1409"/>
    <cellStyle name="$_Revised RS Financials 3-20-01 4 2" xfId="1410"/>
    <cellStyle name="$_Revised RS Financials 3-20-01 4 2 2" xfId="1411"/>
    <cellStyle name="$_Revised RS Financials 3-20-01 4 3" xfId="1412"/>
    <cellStyle name="$_Revised RS Financials 3-20-01 5" xfId="1413"/>
    <cellStyle name="$_Revised RS Financials 3-20-01 5 2" xfId="1414"/>
    <cellStyle name="$_Revised RS Financials 3-20-01 5 2 2" xfId="1415"/>
    <cellStyle name="$_Revised RS Financials 3-20-01 5 3" xfId="1416"/>
    <cellStyle name="$_Revised RS Financials 3-20-01 6" xfId="1417"/>
    <cellStyle name="$_Revised RS Financials 3-20-01 6 2" xfId="1418"/>
    <cellStyle name="$_Revised RS Financials 3-20-01 6 2 2" xfId="1419"/>
    <cellStyle name="$_Revised RS Financials 3-20-01 6 3" xfId="1420"/>
    <cellStyle name="$_Revised RS Financials 3-20-01 7" xfId="1421"/>
    <cellStyle name="$_Revised RS Financials 3-20-01 7 2" xfId="1422"/>
    <cellStyle name="$_Revised RS Financials 3-20-01 7 2 2" xfId="1423"/>
    <cellStyle name="$_Revised RS Financials 3-20-01 7 3" xfId="1424"/>
    <cellStyle name="$_Revised RS Financials 3-20-01 8" xfId="1425"/>
    <cellStyle name="$_Revised RS Financials 3-20-01 8 2" xfId="1426"/>
    <cellStyle name="$_Revised RS Financials 3-20-01 8 2 2" xfId="1427"/>
    <cellStyle name="$_Revised RS Financials 3-20-01 8 3" xfId="1428"/>
    <cellStyle name="$_Revised RS Financials 3-20-01 9" xfId="1429"/>
    <cellStyle name="$_Revised RS Financials 3-20-01 9 2" xfId="1430"/>
    <cellStyle name="$_Revised RS Financials 3-20-01_3 YR Inc EQ" xfId="1431"/>
    <cellStyle name="$_Revised RS Financials 3-20-01_3 YR Inc EQ 2" xfId="1432"/>
    <cellStyle name="$_Revised RS Financials 3-20-01_3 YR Inc EQ 2 2" xfId="1433"/>
    <cellStyle name="$_Revised RS Financials 3-20-01_3 YR Inc EQ 3" xfId="1434"/>
    <cellStyle name="$_RS Financials 3-20-01" xfId="1435"/>
    <cellStyle name="$_RS Financials 3-20-01 10" xfId="1436"/>
    <cellStyle name="$_RS Financials 3-20-01 2" xfId="1437"/>
    <cellStyle name="$_RS Financials 3-20-01 2 2" xfId="1438"/>
    <cellStyle name="$_RS Financials 3-20-01 2 2 2" xfId="1439"/>
    <cellStyle name="$_RS Financials 3-20-01 2 3" xfId="1440"/>
    <cellStyle name="$_RS Financials 3-20-01 2_3 YR Inc EQ" xfId="1441"/>
    <cellStyle name="$_RS Financials 3-20-01 2_3 YR Inc EQ 2" xfId="1442"/>
    <cellStyle name="$_RS Financials 3-20-01 2_3 YR Inc EQ 2 2" xfId="1443"/>
    <cellStyle name="$_RS Financials 3-20-01 2_3 YR Inc EQ 3" xfId="1444"/>
    <cellStyle name="$_RS Financials 3-20-01 3" xfId="1445"/>
    <cellStyle name="$_RS Financials 3-20-01 3 2" xfId="1446"/>
    <cellStyle name="$_RS Financials 3-20-01 3 2 2" xfId="1447"/>
    <cellStyle name="$_RS Financials 3-20-01 3 3" xfId="1448"/>
    <cellStyle name="$_RS Financials 3-20-01 3_3 YR Inc EQ" xfId="1449"/>
    <cellStyle name="$_RS Financials 3-20-01 3_3 YR Inc EQ 2" xfId="1450"/>
    <cellStyle name="$_RS Financials 3-20-01 3_3 YR Inc EQ 2 2" xfId="1451"/>
    <cellStyle name="$_RS Financials 3-20-01 3_3 YR Inc EQ 3" xfId="1452"/>
    <cellStyle name="$_RS Financials 3-20-01 4" xfId="1453"/>
    <cellStyle name="$_RS Financials 3-20-01 4 2" xfId="1454"/>
    <cellStyle name="$_RS Financials 3-20-01 4 2 2" xfId="1455"/>
    <cellStyle name="$_RS Financials 3-20-01 4 3" xfId="1456"/>
    <cellStyle name="$_RS Financials 3-20-01 5" xfId="1457"/>
    <cellStyle name="$_RS Financials 3-20-01 5 2" xfId="1458"/>
    <cellStyle name="$_RS Financials 3-20-01 5 2 2" xfId="1459"/>
    <cellStyle name="$_RS Financials 3-20-01 5 3" xfId="1460"/>
    <cellStyle name="$_RS Financials 3-20-01 6" xfId="1461"/>
    <cellStyle name="$_RS Financials 3-20-01 6 2" xfId="1462"/>
    <cellStyle name="$_RS Financials 3-20-01 6 2 2" xfId="1463"/>
    <cellStyle name="$_RS Financials 3-20-01 6 3" xfId="1464"/>
    <cellStyle name="$_RS Financials 3-20-01 7" xfId="1465"/>
    <cellStyle name="$_RS Financials 3-20-01 7 2" xfId="1466"/>
    <cellStyle name="$_RS Financials 3-20-01 7 2 2" xfId="1467"/>
    <cellStyle name="$_RS Financials 3-20-01 7 3" xfId="1468"/>
    <cellStyle name="$_RS Financials 3-20-01 8" xfId="1469"/>
    <cellStyle name="$_RS Financials 3-20-01 8 2" xfId="1470"/>
    <cellStyle name="$_RS Financials 3-20-01 8 2 2" xfId="1471"/>
    <cellStyle name="$_RS Financials 3-20-01 8 3" xfId="1472"/>
    <cellStyle name="$_RS Financials 3-20-01 9" xfId="1473"/>
    <cellStyle name="$_RS Financials 3-20-01 9 2" xfId="1474"/>
    <cellStyle name="$_RS Financials 3-20-01_3 YR Inc EQ" xfId="1475"/>
    <cellStyle name="$_RS Financials 3-20-01_3 YR Inc EQ 2" xfId="1476"/>
    <cellStyle name="$_RS Financials 3-20-01_3 YR Inc EQ 2 2" xfId="1477"/>
    <cellStyle name="$_RS Financials 3-20-01_3 YR Inc EQ 3" xfId="1478"/>
    <cellStyle name="$_Sales Costs Analysis2" xfId="1479"/>
    <cellStyle name="$_Sales Costs Analysis2 2" xfId="1480"/>
    <cellStyle name="$_Sales Costs Analysis2 2 2" xfId="1481"/>
    <cellStyle name="$_Sales Costs Analysis2 3" xfId="1482"/>
    <cellStyle name="$_Sales Costs Analysis2_3 YR Inc EQ" xfId="1483"/>
    <cellStyle name="$_Sales Costs Analysis2_3 YR Inc EQ 2" xfId="1484"/>
    <cellStyle name="$_Sales Costs Analysis2_3 YR Inc EQ 2 2" xfId="1485"/>
    <cellStyle name="$_Sales Costs Analysis2_3 YR Inc EQ 3" xfId="1486"/>
    <cellStyle name="$_Sheet1" xfId="1487"/>
    <cellStyle name="$_Sheet8" xfId="1488"/>
    <cellStyle name="$_Stranded Costs" xfId="1489"/>
    <cellStyle name="$_Stranded Costs 2" xfId="1490"/>
    <cellStyle name="$_Stranded Costs 2 2" xfId="1491"/>
    <cellStyle name="$_Stranded Costs 3" xfId="1492"/>
    <cellStyle name="$_Stranded Costs_3 YR Inc EQ" xfId="1493"/>
    <cellStyle name="$_Stranded Costs_3 YR Inc EQ 2" xfId="1494"/>
    <cellStyle name="$_Stranded Costs_3 YR Inc EQ 2 2" xfId="1495"/>
    <cellStyle name="$_Stranded Costs_3 YR Inc EQ 3" xfId="1496"/>
    <cellStyle name="$_TF-TW SLA" xfId="1497"/>
    <cellStyle name="$_TF-TW SLA 2" xfId="1498"/>
    <cellStyle name="$_TF-TW SLA 2 2" xfId="1499"/>
    <cellStyle name="$_TF-TW SLA 3" xfId="1500"/>
    <cellStyle name="$_TF-TW SLA_3 YR Inc EQ" xfId="1501"/>
    <cellStyle name="$_TF-TW SLA_3 YR Inc EQ 2" xfId="1502"/>
    <cellStyle name="$_TF-TW SLA_3 YR Inc EQ 2 2" xfId="1503"/>
    <cellStyle name="$_TF-TW SLA_3 YR Inc EQ 3" xfId="1504"/>
    <cellStyle name="$_Valuation Template" xfId="1505"/>
    <cellStyle name="$_Valuation Template 10" xfId="1506"/>
    <cellStyle name="$_Valuation Template 2" xfId="1507"/>
    <cellStyle name="$_Valuation Template 2 2" xfId="1508"/>
    <cellStyle name="$_Valuation Template 2 2 2" xfId="1509"/>
    <cellStyle name="$_Valuation Template 2 3" xfId="1510"/>
    <cellStyle name="$_Valuation Template 2_3 YR Inc EQ" xfId="1511"/>
    <cellStyle name="$_Valuation Template 2_3 YR Inc EQ 2" xfId="1512"/>
    <cellStyle name="$_Valuation Template 2_3 YR Inc EQ 2 2" xfId="1513"/>
    <cellStyle name="$_Valuation Template 2_3 YR Inc EQ 3" xfId="1514"/>
    <cellStyle name="$_Valuation Template 3" xfId="1515"/>
    <cellStyle name="$_Valuation Template 3 2" xfId="1516"/>
    <cellStyle name="$_Valuation Template 3 2 2" xfId="1517"/>
    <cellStyle name="$_Valuation Template 3 3" xfId="1518"/>
    <cellStyle name="$_Valuation Template 3_3 YR Inc EQ" xfId="1519"/>
    <cellStyle name="$_Valuation Template 3_3 YR Inc EQ 2" xfId="1520"/>
    <cellStyle name="$_Valuation Template 3_3 YR Inc EQ 2 2" xfId="1521"/>
    <cellStyle name="$_Valuation Template 3_3 YR Inc EQ 3" xfId="1522"/>
    <cellStyle name="$_Valuation Template 4" xfId="1523"/>
    <cellStyle name="$_Valuation Template 4 2" xfId="1524"/>
    <cellStyle name="$_Valuation Template 4 2 2" xfId="1525"/>
    <cellStyle name="$_Valuation Template 4 3" xfId="1526"/>
    <cellStyle name="$_Valuation Template 5" xfId="1527"/>
    <cellStyle name="$_Valuation Template 5 2" xfId="1528"/>
    <cellStyle name="$_Valuation Template 5 2 2" xfId="1529"/>
    <cellStyle name="$_Valuation Template 5 3" xfId="1530"/>
    <cellStyle name="$_Valuation Template 6" xfId="1531"/>
    <cellStyle name="$_Valuation Template 6 2" xfId="1532"/>
    <cellStyle name="$_Valuation Template 6 2 2" xfId="1533"/>
    <cellStyle name="$_Valuation Template 6 3" xfId="1534"/>
    <cellStyle name="$_Valuation Template 7" xfId="1535"/>
    <cellStyle name="$_Valuation Template 7 2" xfId="1536"/>
    <cellStyle name="$_Valuation Template 7 2 2" xfId="1537"/>
    <cellStyle name="$_Valuation Template 7 3" xfId="1538"/>
    <cellStyle name="$_Valuation Template 8" xfId="1539"/>
    <cellStyle name="$_Valuation Template 8 2" xfId="1540"/>
    <cellStyle name="$_Valuation Template 8 2 2" xfId="1541"/>
    <cellStyle name="$_Valuation Template 8 3" xfId="1542"/>
    <cellStyle name="$_Valuation Template 9" xfId="1543"/>
    <cellStyle name="$_Valuation Template 9 2" xfId="1544"/>
    <cellStyle name="$_Valuation Template_3 YR Inc EQ" xfId="1545"/>
    <cellStyle name="$_Valuation Template_3 YR Inc EQ 2" xfId="1546"/>
    <cellStyle name="$_Valuation Template_3 YR Inc EQ 2 2" xfId="1547"/>
    <cellStyle name="$_Valuation Template_3 YR Inc EQ 3" xfId="1548"/>
    <cellStyle name="$_vtemp" xfId="1549"/>
    <cellStyle name="$_YTD YTG Rev" xfId="1550"/>
    <cellStyle name="$_YTD YTG Rev 2" xfId="1551"/>
    <cellStyle name="$_YTD YTG Rev 2 2" xfId="1552"/>
    <cellStyle name="$_YTD YTG Rev 3" xfId="1553"/>
    <cellStyle name="$_YTD YTG Rev_3 YR Inc EQ" xfId="1554"/>
    <cellStyle name="$_YTD YTG Rev_3 YR Inc EQ 2" xfId="1555"/>
    <cellStyle name="$_YTD YTG Rev_3 YR Inc EQ 2 2" xfId="1556"/>
    <cellStyle name="$_YTD YTG Rev_3 YR Inc EQ 3" xfId="1557"/>
    <cellStyle name="$_YTD YTG Rev_Allocations" xfId="1558"/>
    <cellStyle name="$_YTD YTG Rev_contemp" xfId="1559"/>
    <cellStyle name="$_YTD YTG Rev_EQ US Exp" xfId="1560"/>
    <cellStyle name="$_YTD YTG Rev_EQ US Exp 2" xfId="1561"/>
    <cellStyle name="$_YTD YTG Rev_EQ US Exp 2 2" xfId="1562"/>
    <cellStyle name="$_YTD YTG Rev_EQ US Exp 3" xfId="1563"/>
    <cellStyle name="$_YTD YTG Rev_EQ US Exp_HFCO2011IDBV1099Exp11" xfId="1564"/>
    <cellStyle name="$_YTD YTG Rev_EQ US Exp_IDBE" xfId="1565"/>
    <cellStyle name="$_YTD YTG Rev_EQ US Exp_IDBV" xfId="1566"/>
    <cellStyle name="$_YTD YTG Rev_EQ US Exp_OriginalBudget-E" xfId="1567"/>
    <cellStyle name="$_YTD YTG Rev_etemp" xfId="1568"/>
    <cellStyle name="$_YTD YTG Rev_HFCO2011IDBV1099Exp11" xfId="1569"/>
    <cellStyle name="$_YTD YTG Rev_IDB Consol P&amp;L" xfId="1570"/>
    <cellStyle name="$_YTD YTG Rev_IDBCon" xfId="1571"/>
    <cellStyle name="$_YTD YTG Rev_IDBE" xfId="1572"/>
    <cellStyle name="$_YTD YTG Rev_IDBE_1" xfId="1573"/>
    <cellStyle name="$_YTD YTG Rev_IDBV" xfId="1574"/>
    <cellStyle name="$_YTD YTG Rev_IDBV_1" xfId="1575"/>
    <cellStyle name="$_YTD YTG Rev_Int Dealer Fees" xfId="1576"/>
    <cellStyle name="$_YTD YTG Rev_Int Dealer Fees 2" xfId="1577"/>
    <cellStyle name="$_YTD YTG Rev_Int Dealer Fees 2 2" xfId="1578"/>
    <cellStyle name="$_YTD YTG Rev_Int Dealer Fees 3" xfId="1579"/>
    <cellStyle name="$_YTD YTG Rev_OriginalBudget" xfId="1580"/>
    <cellStyle name="$_YTD YTG Rev_OriginalBudget-E" xfId="1581"/>
    <cellStyle name="$_YTD YTG Rev_Sheet1" xfId="1582"/>
    <cellStyle name="$_YTD YTG Rev_Sheet8" xfId="1583"/>
    <cellStyle name="$_YTD YTG Rev_vtemp" xfId="1584"/>
    <cellStyle name="$m" xfId="1585"/>
    <cellStyle name="$m 10" xfId="1586"/>
    <cellStyle name="$m 2" xfId="1587"/>
    <cellStyle name="$m 2 2" xfId="1588"/>
    <cellStyle name="$m 2 2 2" xfId="1589"/>
    <cellStyle name="$m 2 3" xfId="1590"/>
    <cellStyle name="$m 3" xfId="1591"/>
    <cellStyle name="$m 3 2" xfId="1592"/>
    <cellStyle name="$m 3 2 2" xfId="1593"/>
    <cellStyle name="$m 3 3" xfId="1594"/>
    <cellStyle name="$m 4" xfId="1595"/>
    <cellStyle name="$m 4 2" xfId="1596"/>
    <cellStyle name="$m 4 2 2" xfId="1597"/>
    <cellStyle name="$m 4 3" xfId="1598"/>
    <cellStyle name="$m 5" xfId="1599"/>
    <cellStyle name="$m 5 2" xfId="1600"/>
    <cellStyle name="$m 5 2 2" xfId="1601"/>
    <cellStyle name="$m 5 3" xfId="1602"/>
    <cellStyle name="$m 6" xfId="1603"/>
    <cellStyle name="$m 6 2" xfId="1604"/>
    <cellStyle name="$m 6 2 2" xfId="1605"/>
    <cellStyle name="$m 6 3" xfId="1606"/>
    <cellStyle name="$m 7" xfId="1607"/>
    <cellStyle name="$m 7 2" xfId="1608"/>
    <cellStyle name="$m 7 2 2" xfId="1609"/>
    <cellStyle name="$m 7 3" xfId="1610"/>
    <cellStyle name="$m 8" xfId="1611"/>
    <cellStyle name="$m 8 2" xfId="1612"/>
    <cellStyle name="$m 8 2 2" xfId="1613"/>
    <cellStyle name="$m 8 3" xfId="1614"/>
    <cellStyle name="$m 9" xfId="1615"/>
    <cellStyle name="$m 9 2" xfId="1616"/>
    <cellStyle name="$m_3 YR Inc EQ" xfId="1617"/>
    <cellStyle name="$q" xfId="1618"/>
    <cellStyle name="$q 10" xfId="1619"/>
    <cellStyle name="$q 2" xfId="1620"/>
    <cellStyle name="$q 2 2" xfId="1621"/>
    <cellStyle name="$q 2 2 2" xfId="1622"/>
    <cellStyle name="$q 2 3" xfId="1623"/>
    <cellStyle name="$q 3" xfId="1624"/>
    <cellStyle name="$q 3 2" xfId="1625"/>
    <cellStyle name="$q 3 2 2" xfId="1626"/>
    <cellStyle name="$q 3 3" xfId="1627"/>
    <cellStyle name="$q 4" xfId="1628"/>
    <cellStyle name="$q 4 2" xfId="1629"/>
    <cellStyle name="$q 4 2 2" xfId="1630"/>
    <cellStyle name="$q 4 3" xfId="1631"/>
    <cellStyle name="$q 5" xfId="1632"/>
    <cellStyle name="$q 5 2" xfId="1633"/>
    <cellStyle name="$q 5 2 2" xfId="1634"/>
    <cellStyle name="$q 5 3" xfId="1635"/>
    <cellStyle name="$q 6" xfId="1636"/>
    <cellStyle name="$q 6 2" xfId="1637"/>
    <cellStyle name="$q 6 2 2" xfId="1638"/>
    <cellStyle name="$q 6 3" xfId="1639"/>
    <cellStyle name="$q 7" xfId="1640"/>
    <cellStyle name="$q 7 2" xfId="1641"/>
    <cellStyle name="$q 7 2 2" xfId="1642"/>
    <cellStyle name="$q 7 3" xfId="1643"/>
    <cellStyle name="$q 8" xfId="1644"/>
    <cellStyle name="$q 8 2" xfId="1645"/>
    <cellStyle name="$q 8 2 2" xfId="1646"/>
    <cellStyle name="$q 8 3" xfId="1647"/>
    <cellStyle name="$q 9" xfId="1648"/>
    <cellStyle name="$q 9 2" xfId="1649"/>
    <cellStyle name="$q*" xfId="1650"/>
    <cellStyle name="$q* 10" xfId="1651"/>
    <cellStyle name="$q* 2" xfId="1652"/>
    <cellStyle name="$q* 2 2" xfId="1653"/>
    <cellStyle name="$q* 2 2 2" xfId="1654"/>
    <cellStyle name="$q* 2 3" xfId="1655"/>
    <cellStyle name="$q* 3" xfId="1656"/>
    <cellStyle name="$q* 3 2" xfId="1657"/>
    <cellStyle name="$q* 3 2 2" xfId="1658"/>
    <cellStyle name="$q* 3 3" xfId="1659"/>
    <cellStyle name="$q* 4" xfId="1660"/>
    <cellStyle name="$q* 4 2" xfId="1661"/>
    <cellStyle name="$q* 4 2 2" xfId="1662"/>
    <cellStyle name="$q* 4 3" xfId="1663"/>
    <cellStyle name="$q* 5" xfId="1664"/>
    <cellStyle name="$q* 5 2" xfId="1665"/>
    <cellStyle name="$q* 5 2 2" xfId="1666"/>
    <cellStyle name="$q* 5 3" xfId="1667"/>
    <cellStyle name="$q* 6" xfId="1668"/>
    <cellStyle name="$q* 6 2" xfId="1669"/>
    <cellStyle name="$q* 6 2 2" xfId="1670"/>
    <cellStyle name="$q* 6 3" xfId="1671"/>
    <cellStyle name="$q* 7" xfId="1672"/>
    <cellStyle name="$q* 7 2" xfId="1673"/>
    <cellStyle name="$q* 7 2 2" xfId="1674"/>
    <cellStyle name="$q* 7 3" xfId="1675"/>
    <cellStyle name="$q* 8" xfId="1676"/>
    <cellStyle name="$q* 8 2" xfId="1677"/>
    <cellStyle name="$q* 8 2 2" xfId="1678"/>
    <cellStyle name="$q* 8 3" xfId="1679"/>
    <cellStyle name="$q* 9" xfId="1680"/>
    <cellStyle name="$q* 9 2" xfId="1681"/>
    <cellStyle name="$q*_3 YR Inc EQ" xfId="1682"/>
    <cellStyle name="$q_2009 Budget for Barclays" xfId="1683"/>
    <cellStyle name="$qA" xfId="1684"/>
    <cellStyle name="$qA 10" xfId="1685"/>
    <cellStyle name="$qA 2" xfId="1686"/>
    <cellStyle name="$qA 2 2" xfId="1687"/>
    <cellStyle name="$qA 2 2 2" xfId="1688"/>
    <cellStyle name="$qA 2 3" xfId="1689"/>
    <cellStyle name="$qA 3" xfId="1690"/>
    <cellStyle name="$qA 3 2" xfId="1691"/>
    <cellStyle name="$qA 3 2 2" xfId="1692"/>
    <cellStyle name="$qA 3 3" xfId="1693"/>
    <cellStyle name="$qA 4" xfId="1694"/>
    <cellStyle name="$qA 4 2" xfId="1695"/>
    <cellStyle name="$qA 4 2 2" xfId="1696"/>
    <cellStyle name="$qA 4 3" xfId="1697"/>
    <cellStyle name="$qA 5" xfId="1698"/>
    <cellStyle name="$qA 5 2" xfId="1699"/>
    <cellStyle name="$qA 5 2 2" xfId="1700"/>
    <cellStyle name="$qA 5 3" xfId="1701"/>
    <cellStyle name="$qA 6" xfId="1702"/>
    <cellStyle name="$qA 6 2" xfId="1703"/>
    <cellStyle name="$qA 6 2 2" xfId="1704"/>
    <cellStyle name="$qA 6 3" xfId="1705"/>
    <cellStyle name="$qA 7" xfId="1706"/>
    <cellStyle name="$qA 7 2" xfId="1707"/>
    <cellStyle name="$qA 7 2 2" xfId="1708"/>
    <cellStyle name="$qA 7 3" xfId="1709"/>
    <cellStyle name="$qA 8" xfId="1710"/>
    <cellStyle name="$qA 8 2" xfId="1711"/>
    <cellStyle name="$qA 8 2 2" xfId="1712"/>
    <cellStyle name="$qA 8 3" xfId="1713"/>
    <cellStyle name="$qA 9" xfId="1714"/>
    <cellStyle name="$qA 9 2" xfId="1715"/>
    <cellStyle name="$qA_3 YR Inc EQ" xfId="1716"/>
    <cellStyle name="$qRange" xfId="1717"/>
    <cellStyle name="$qRange 10" xfId="1718"/>
    <cellStyle name="$qRange 2" xfId="1719"/>
    <cellStyle name="$qRange 2 2" xfId="1720"/>
    <cellStyle name="$qRange 2 2 2" xfId="1721"/>
    <cellStyle name="$qRange 2 3" xfId="1722"/>
    <cellStyle name="$qRange 3" xfId="1723"/>
    <cellStyle name="$qRange 3 2" xfId="1724"/>
    <cellStyle name="$qRange 3 2 2" xfId="1725"/>
    <cellStyle name="$qRange 3 3" xfId="1726"/>
    <cellStyle name="$qRange 4" xfId="1727"/>
    <cellStyle name="$qRange 4 2" xfId="1728"/>
    <cellStyle name="$qRange 4 2 2" xfId="1729"/>
    <cellStyle name="$qRange 4 3" xfId="1730"/>
    <cellStyle name="$qRange 5" xfId="1731"/>
    <cellStyle name="$qRange 5 2" xfId="1732"/>
    <cellStyle name="$qRange 5 2 2" xfId="1733"/>
    <cellStyle name="$qRange 5 3" xfId="1734"/>
    <cellStyle name="$qRange 6" xfId="1735"/>
    <cellStyle name="$qRange 6 2" xfId="1736"/>
    <cellStyle name="$qRange 6 2 2" xfId="1737"/>
    <cellStyle name="$qRange 6 3" xfId="1738"/>
    <cellStyle name="$qRange 7" xfId="1739"/>
    <cellStyle name="$qRange 7 2" xfId="1740"/>
    <cellStyle name="$qRange 7 2 2" xfId="1741"/>
    <cellStyle name="$qRange 7 3" xfId="1742"/>
    <cellStyle name="$qRange 8" xfId="1743"/>
    <cellStyle name="$qRange 8 2" xfId="1744"/>
    <cellStyle name="$qRange 8 2 2" xfId="1745"/>
    <cellStyle name="$qRange 8 3" xfId="1746"/>
    <cellStyle name="$qRange 9" xfId="1747"/>
    <cellStyle name="$qRange 9 2" xfId="1748"/>
    <cellStyle name="$qRange_3 YR Inc EQ" xfId="1749"/>
    <cellStyle name="$sign" xfId="1750"/>
    <cellStyle name="$sign 10" xfId="1751"/>
    <cellStyle name="$sign 2" xfId="1752"/>
    <cellStyle name="$sign 2 2" xfId="1753"/>
    <cellStyle name="$sign 2 2 2" xfId="1754"/>
    <cellStyle name="$sign 2 3" xfId="1755"/>
    <cellStyle name="$sign 3" xfId="1756"/>
    <cellStyle name="$sign 3 2" xfId="1757"/>
    <cellStyle name="$sign 3 2 2" xfId="1758"/>
    <cellStyle name="$sign 3 3" xfId="1759"/>
    <cellStyle name="$sign 4" xfId="1760"/>
    <cellStyle name="$sign 4 2" xfId="1761"/>
    <cellStyle name="$sign 4 2 2" xfId="1762"/>
    <cellStyle name="$sign 4 3" xfId="1763"/>
    <cellStyle name="$sign 5" xfId="1764"/>
    <cellStyle name="$sign 5 2" xfId="1765"/>
    <cellStyle name="$sign 5 2 2" xfId="1766"/>
    <cellStyle name="$sign 5 3" xfId="1767"/>
    <cellStyle name="$sign 6" xfId="1768"/>
    <cellStyle name="$sign 6 2" xfId="1769"/>
    <cellStyle name="$sign 6 2 2" xfId="1770"/>
    <cellStyle name="$sign 6 3" xfId="1771"/>
    <cellStyle name="$sign 7" xfId="1772"/>
    <cellStyle name="$sign 7 2" xfId="1773"/>
    <cellStyle name="$sign 7 2 2" xfId="1774"/>
    <cellStyle name="$sign 7 3" xfId="1775"/>
    <cellStyle name="$sign 8" xfId="1776"/>
    <cellStyle name="$sign 8 2" xfId="1777"/>
    <cellStyle name="$sign 8 2 2" xfId="1778"/>
    <cellStyle name="$sign 8 3" xfId="1779"/>
    <cellStyle name="$sign 9" xfId="1780"/>
    <cellStyle name="$sign 9 2" xfId="1781"/>
    <cellStyle name="$sign_3 YR Inc EQ" xfId="1782"/>
    <cellStyle name="%" xfId="1783"/>
    <cellStyle name="% [2]" xfId="1784"/>
    <cellStyle name="% [2] 10" xfId="1785"/>
    <cellStyle name="% [2] 2" xfId="1786"/>
    <cellStyle name="% [2] 2 2" xfId="1787"/>
    <cellStyle name="% [2] 2 2 2" xfId="1788"/>
    <cellStyle name="% [2] 2 3" xfId="1789"/>
    <cellStyle name="% [2] 3" xfId="1790"/>
    <cellStyle name="% [2] 3 2" xfId="1791"/>
    <cellStyle name="% [2] 3 2 2" xfId="1792"/>
    <cellStyle name="% [2] 3 3" xfId="1793"/>
    <cellStyle name="% [2] 4" xfId="1794"/>
    <cellStyle name="% [2] 4 2" xfId="1795"/>
    <cellStyle name="% [2] 4 2 2" xfId="1796"/>
    <cellStyle name="% [2] 4 3" xfId="1797"/>
    <cellStyle name="% [2] 5" xfId="1798"/>
    <cellStyle name="% [2] 5 2" xfId="1799"/>
    <cellStyle name="% [2] 5 2 2" xfId="1800"/>
    <cellStyle name="% [2] 5 3" xfId="1801"/>
    <cellStyle name="% [2] 6" xfId="1802"/>
    <cellStyle name="% [2] 6 2" xfId="1803"/>
    <cellStyle name="% [2] 6 2 2" xfId="1804"/>
    <cellStyle name="% [2] 6 3" xfId="1805"/>
    <cellStyle name="% [2] 7" xfId="1806"/>
    <cellStyle name="% [2] 7 2" xfId="1807"/>
    <cellStyle name="% [2] 7 2 2" xfId="1808"/>
    <cellStyle name="% [2] 7 3" xfId="1809"/>
    <cellStyle name="% [2] 8" xfId="1810"/>
    <cellStyle name="% [2] 8 2" xfId="1811"/>
    <cellStyle name="% [2] 8 2 2" xfId="1812"/>
    <cellStyle name="% [2] 8 3" xfId="1813"/>
    <cellStyle name="% [2] 9" xfId="1814"/>
    <cellStyle name="% [2] 9 2" xfId="1815"/>
    <cellStyle name="% [2]_3 YR Inc EQ" xfId="1816"/>
    <cellStyle name="% 10" xfId="1817"/>
    <cellStyle name="% 2" xfId="1818"/>
    <cellStyle name="% 2 2" xfId="1819"/>
    <cellStyle name="% 2 2 2" xfId="1820"/>
    <cellStyle name="% 2 3" xfId="1821"/>
    <cellStyle name="% 3" xfId="1822"/>
    <cellStyle name="% 3 2" xfId="1823"/>
    <cellStyle name="% 3 2 2" xfId="1824"/>
    <cellStyle name="% 3 3" xfId="1825"/>
    <cellStyle name="% 4" xfId="1826"/>
    <cellStyle name="% 4 2" xfId="1827"/>
    <cellStyle name="% 4 2 2" xfId="1828"/>
    <cellStyle name="% 4 3" xfId="1829"/>
    <cellStyle name="% 5" xfId="1830"/>
    <cellStyle name="% 5 2" xfId="1831"/>
    <cellStyle name="% 5 2 2" xfId="1832"/>
    <cellStyle name="% 5 3" xfId="1833"/>
    <cellStyle name="% 6" xfId="1834"/>
    <cellStyle name="% 6 2" xfId="1835"/>
    <cellStyle name="% 6 2 2" xfId="1836"/>
    <cellStyle name="% 6 3" xfId="1837"/>
    <cellStyle name="% 7" xfId="1838"/>
    <cellStyle name="% 7 2" xfId="1839"/>
    <cellStyle name="% 7 2 2" xfId="1840"/>
    <cellStyle name="% 7 3" xfId="1841"/>
    <cellStyle name="% 8" xfId="1842"/>
    <cellStyle name="% 8 2" xfId="1843"/>
    <cellStyle name="% 8 2 2" xfId="1844"/>
    <cellStyle name="% 8 3" xfId="1845"/>
    <cellStyle name="% 9" xfId="1846"/>
    <cellStyle name="% 9 2" xfId="1847"/>
    <cellStyle name="%%" xfId="1848"/>
    <cellStyle name="%% 10" xfId="1849"/>
    <cellStyle name="%% 2" xfId="1850"/>
    <cellStyle name="%% 2 2" xfId="1851"/>
    <cellStyle name="%% 2 2 2" xfId="1852"/>
    <cellStyle name="%% 2 3" xfId="1853"/>
    <cellStyle name="%% 3" xfId="1854"/>
    <cellStyle name="%% 3 2" xfId="1855"/>
    <cellStyle name="%% 3 2 2" xfId="1856"/>
    <cellStyle name="%% 3 3" xfId="1857"/>
    <cellStyle name="%% 4" xfId="1858"/>
    <cellStyle name="%% 4 2" xfId="1859"/>
    <cellStyle name="%% 4 2 2" xfId="1860"/>
    <cellStyle name="%% 4 3" xfId="1861"/>
    <cellStyle name="%% 5" xfId="1862"/>
    <cellStyle name="%% 5 2" xfId="1863"/>
    <cellStyle name="%% 5 2 2" xfId="1864"/>
    <cellStyle name="%% 5 3" xfId="1865"/>
    <cellStyle name="%% 6" xfId="1866"/>
    <cellStyle name="%% 6 2" xfId="1867"/>
    <cellStyle name="%% 6 2 2" xfId="1868"/>
    <cellStyle name="%% 6 3" xfId="1869"/>
    <cellStyle name="%% 7" xfId="1870"/>
    <cellStyle name="%% 7 2" xfId="1871"/>
    <cellStyle name="%% 7 2 2" xfId="1872"/>
    <cellStyle name="%% 7 3" xfId="1873"/>
    <cellStyle name="%% 8" xfId="1874"/>
    <cellStyle name="%% 8 2" xfId="1875"/>
    <cellStyle name="%% 8 2 2" xfId="1876"/>
    <cellStyle name="%% 8 3" xfId="1877"/>
    <cellStyle name="%% 9" xfId="1878"/>
    <cellStyle name="%% 9 2" xfId="1879"/>
    <cellStyle name="%%_3 YR Inc EQ" xfId="1880"/>
    <cellStyle name="%." xfId="1881"/>
    <cellStyle name="%. 10" xfId="1882"/>
    <cellStyle name="%. 2" xfId="1883"/>
    <cellStyle name="%. 2 2" xfId="1884"/>
    <cellStyle name="%. 2 2 2" xfId="1885"/>
    <cellStyle name="%. 2 3" xfId="1886"/>
    <cellStyle name="%. 3" xfId="1887"/>
    <cellStyle name="%. 3 2" xfId="1888"/>
    <cellStyle name="%. 3 2 2" xfId="1889"/>
    <cellStyle name="%. 3 3" xfId="1890"/>
    <cellStyle name="%. 4" xfId="1891"/>
    <cellStyle name="%. 4 2" xfId="1892"/>
    <cellStyle name="%. 4 2 2" xfId="1893"/>
    <cellStyle name="%. 4 3" xfId="1894"/>
    <cellStyle name="%. 5" xfId="1895"/>
    <cellStyle name="%. 5 2" xfId="1896"/>
    <cellStyle name="%. 5 2 2" xfId="1897"/>
    <cellStyle name="%. 5 3" xfId="1898"/>
    <cellStyle name="%. 6" xfId="1899"/>
    <cellStyle name="%. 6 2" xfId="1900"/>
    <cellStyle name="%. 6 2 2" xfId="1901"/>
    <cellStyle name="%. 6 3" xfId="1902"/>
    <cellStyle name="%. 7" xfId="1903"/>
    <cellStyle name="%. 7 2" xfId="1904"/>
    <cellStyle name="%. 7 2 2" xfId="1905"/>
    <cellStyle name="%. 7 3" xfId="1906"/>
    <cellStyle name="%. 8" xfId="1907"/>
    <cellStyle name="%. 8 2" xfId="1908"/>
    <cellStyle name="%. 8 2 2" xfId="1909"/>
    <cellStyle name="%. 8 3" xfId="1910"/>
    <cellStyle name="%. 9" xfId="1911"/>
    <cellStyle name="%. 9 2" xfId="1912"/>
    <cellStyle name="%._3 YR Inc EQ" xfId="1913"/>
    <cellStyle name="%.00" xfId="1914"/>
    <cellStyle name="%.00 10" xfId="1915"/>
    <cellStyle name="%.00 2" xfId="1916"/>
    <cellStyle name="%.00 2 2" xfId="1917"/>
    <cellStyle name="%.00 2 2 2" xfId="1918"/>
    <cellStyle name="%.00 2 3" xfId="1919"/>
    <cellStyle name="%.00 3" xfId="1920"/>
    <cellStyle name="%.00 3 2" xfId="1921"/>
    <cellStyle name="%.00 3 2 2" xfId="1922"/>
    <cellStyle name="%.00 3 3" xfId="1923"/>
    <cellStyle name="%.00 4" xfId="1924"/>
    <cellStyle name="%.00 4 2" xfId="1925"/>
    <cellStyle name="%.00 4 2 2" xfId="1926"/>
    <cellStyle name="%.00 4 3" xfId="1927"/>
    <cellStyle name="%.00 5" xfId="1928"/>
    <cellStyle name="%.00 5 2" xfId="1929"/>
    <cellStyle name="%.00 5 2 2" xfId="1930"/>
    <cellStyle name="%.00 5 3" xfId="1931"/>
    <cellStyle name="%.00 6" xfId="1932"/>
    <cellStyle name="%.00 6 2" xfId="1933"/>
    <cellStyle name="%.00 6 2 2" xfId="1934"/>
    <cellStyle name="%.00 6 3" xfId="1935"/>
    <cellStyle name="%.00 7" xfId="1936"/>
    <cellStyle name="%.00 7 2" xfId="1937"/>
    <cellStyle name="%.00 7 2 2" xfId="1938"/>
    <cellStyle name="%.00 7 3" xfId="1939"/>
    <cellStyle name="%.00 8" xfId="1940"/>
    <cellStyle name="%.00 8 2" xfId="1941"/>
    <cellStyle name="%.00 8 2 2" xfId="1942"/>
    <cellStyle name="%.00 8 3" xfId="1943"/>
    <cellStyle name="%.00 9" xfId="1944"/>
    <cellStyle name="%.00 9 2" xfId="1945"/>
    <cellStyle name="%.00_3 YR Inc EQ" xfId="1946"/>
    <cellStyle name="%_3 YR Inc EQ" xfId="1947"/>
    <cellStyle name="%_3 YR Inc EQ 2" xfId="1948"/>
    <cellStyle name="%_3 YR Inc EQ 2 2" xfId="1949"/>
    <cellStyle name="%_3 YR Inc EQ 3" xfId="1950"/>
    <cellStyle name="%_Allocations" xfId="1951"/>
    <cellStyle name="%_Analyst View" xfId="1952"/>
    <cellStyle name="%_Analyst View 10" xfId="1953"/>
    <cellStyle name="%_Analyst View 2" xfId="1954"/>
    <cellStyle name="%_Analyst View 2 2" xfId="1955"/>
    <cellStyle name="%_Analyst View 2 2 2" xfId="1956"/>
    <cellStyle name="%_Analyst View 2 3" xfId="1957"/>
    <cellStyle name="%_Analyst View 2_3 YR Inc EQ" xfId="1958"/>
    <cellStyle name="%_Analyst View 2_3 YR Inc EQ 2" xfId="1959"/>
    <cellStyle name="%_Analyst View 2_3 YR Inc EQ 2 2" xfId="1960"/>
    <cellStyle name="%_Analyst View 2_3 YR Inc EQ 3" xfId="1961"/>
    <cellStyle name="%_Analyst View 3" xfId="1962"/>
    <cellStyle name="%_Analyst View 3 2" xfId="1963"/>
    <cellStyle name="%_Analyst View 3 2 2" xfId="1964"/>
    <cellStyle name="%_Analyst View 3 3" xfId="1965"/>
    <cellStyle name="%_Analyst View 3_3 YR Inc EQ" xfId="1966"/>
    <cellStyle name="%_Analyst View 3_3 YR Inc EQ 2" xfId="1967"/>
    <cellStyle name="%_Analyst View 3_3 YR Inc EQ 2 2" xfId="1968"/>
    <cellStyle name="%_Analyst View 3_3 YR Inc EQ 3" xfId="1969"/>
    <cellStyle name="%_Analyst View 4" xfId="1970"/>
    <cellStyle name="%_Analyst View 4 2" xfId="1971"/>
    <cellStyle name="%_Analyst View 4 2 2" xfId="1972"/>
    <cellStyle name="%_Analyst View 4 3" xfId="1973"/>
    <cellStyle name="%_Analyst View 5" xfId="1974"/>
    <cellStyle name="%_Analyst View 5 2" xfId="1975"/>
    <cellStyle name="%_Analyst View 5 2 2" xfId="1976"/>
    <cellStyle name="%_Analyst View 5 3" xfId="1977"/>
    <cellStyle name="%_Analyst View 6" xfId="1978"/>
    <cellStyle name="%_Analyst View 6 2" xfId="1979"/>
    <cellStyle name="%_Analyst View 6 2 2" xfId="1980"/>
    <cellStyle name="%_Analyst View 6 3" xfId="1981"/>
    <cellStyle name="%_Analyst View 7" xfId="1982"/>
    <cellStyle name="%_Analyst View 7 2" xfId="1983"/>
    <cellStyle name="%_Analyst View 7 2 2" xfId="1984"/>
    <cellStyle name="%_Analyst View 7 3" xfId="1985"/>
    <cellStyle name="%_Analyst View 8" xfId="1986"/>
    <cellStyle name="%_Analyst View 8 2" xfId="1987"/>
    <cellStyle name="%_Analyst View 8 2 2" xfId="1988"/>
    <cellStyle name="%_Analyst View 8 3" xfId="1989"/>
    <cellStyle name="%_Analyst View 9" xfId="1990"/>
    <cellStyle name="%_Analyst View 9 2" xfId="1991"/>
    <cellStyle name="%_Analyst View_3 YR Inc EQ" xfId="1992"/>
    <cellStyle name="%_Analyst View_3 YR Inc EQ 2" xfId="1993"/>
    <cellStyle name="%_Analyst View_3 YR Inc EQ 2 2" xfId="1994"/>
    <cellStyle name="%_Analyst View_3 YR Inc EQ 3" xfId="1995"/>
    <cellStyle name="%_contemp" xfId="1996"/>
    <cellStyle name="%_Details from Reporting pack" xfId="1997"/>
    <cellStyle name="%_Details from Reporting pack 2" xfId="1998"/>
    <cellStyle name="%_Details from Reporting pack 2 2" xfId="1999"/>
    <cellStyle name="%_Details from Reporting pack 3" xfId="2000"/>
    <cellStyle name="%_Eq As P&amp;L" xfId="2001"/>
    <cellStyle name="%_Eq As P&amp;L 2" xfId="2002"/>
    <cellStyle name="%_Eq As P&amp;L 2 2" xfId="2003"/>
    <cellStyle name="%_Eq As P&amp;L 3" xfId="2004"/>
    <cellStyle name="%_eric" xfId="2005"/>
    <cellStyle name="%_eric 10" xfId="2006"/>
    <cellStyle name="%_eric 2" xfId="2007"/>
    <cellStyle name="%_eric 2 2" xfId="2008"/>
    <cellStyle name="%_eric 2 2 2" xfId="2009"/>
    <cellStyle name="%_eric 2 3" xfId="2010"/>
    <cellStyle name="%_eric 2_3 YR Inc EQ" xfId="2011"/>
    <cellStyle name="%_eric 2_3 YR Inc EQ 2" xfId="2012"/>
    <cellStyle name="%_eric 2_3 YR Inc EQ 2 2" xfId="2013"/>
    <cellStyle name="%_eric 2_3 YR Inc EQ 3" xfId="2014"/>
    <cellStyle name="%_eric 3" xfId="2015"/>
    <cellStyle name="%_eric 3 2" xfId="2016"/>
    <cellStyle name="%_eric 3 2 2" xfId="2017"/>
    <cellStyle name="%_eric 3 3" xfId="2018"/>
    <cellStyle name="%_eric 3_3 YR Inc EQ" xfId="2019"/>
    <cellStyle name="%_eric 3_3 YR Inc EQ 2" xfId="2020"/>
    <cellStyle name="%_eric 3_3 YR Inc EQ 2 2" xfId="2021"/>
    <cellStyle name="%_eric 3_3 YR Inc EQ 3" xfId="2022"/>
    <cellStyle name="%_eric 4" xfId="2023"/>
    <cellStyle name="%_eric 4 2" xfId="2024"/>
    <cellStyle name="%_eric 4 2 2" xfId="2025"/>
    <cellStyle name="%_eric 4 3" xfId="2026"/>
    <cellStyle name="%_eric 5" xfId="2027"/>
    <cellStyle name="%_eric 5 2" xfId="2028"/>
    <cellStyle name="%_eric 5 2 2" xfId="2029"/>
    <cellStyle name="%_eric 5 3" xfId="2030"/>
    <cellStyle name="%_eric 6" xfId="2031"/>
    <cellStyle name="%_eric 6 2" xfId="2032"/>
    <cellStyle name="%_eric 6 2 2" xfId="2033"/>
    <cellStyle name="%_eric 6 3" xfId="2034"/>
    <cellStyle name="%_eric 7" xfId="2035"/>
    <cellStyle name="%_eric 7 2" xfId="2036"/>
    <cellStyle name="%_eric 7 2 2" xfId="2037"/>
    <cellStyle name="%_eric 7 3" xfId="2038"/>
    <cellStyle name="%_eric 8" xfId="2039"/>
    <cellStyle name="%_eric 8 2" xfId="2040"/>
    <cellStyle name="%_eric 8 2 2" xfId="2041"/>
    <cellStyle name="%_eric 8 3" xfId="2042"/>
    <cellStyle name="%_eric 9" xfId="2043"/>
    <cellStyle name="%_eric 9 2" xfId="2044"/>
    <cellStyle name="%_eric_3 YR Inc EQ" xfId="2045"/>
    <cellStyle name="%_eric_3 YR Inc EQ 2" xfId="2046"/>
    <cellStyle name="%_eric_3 YR Inc EQ 2 2" xfId="2047"/>
    <cellStyle name="%_eric_3 YR Inc EQ 3" xfId="2048"/>
    <cellStyle name="%_eric_Allocations" xfId="2049"/>
    <cellStyle name="%_eric_contemp" xfId="2050"/>
    <cellStyle name="%_eric_Details from Reporting pack" xfId="2051"/>
    <cellStyle name="%_eric_Details from Reporting pack 2" xfId="2052"/>
    <cellStyle name="%_eric_Details from Reporting pack 2 2" xfId="2053"/>
    <cellStyle name="%_eric_Details from Reporting pack 3" xfId="2054"/>
    <cellStyle name="%_eric_etemp" xfId="2055"/>
    <cellStyle name="%_eric_HFCO2011IDBV1099Exp11" xfId="2056"/>
    <cellStyle name="%_eric_IDB Consol P&amp;L" xfId="2057"/>
    <cellStyle name="%_eric_IDBCon" xfId="2058"/>
    <cellStyle name="%_eric_IDBE" xfId="2059"/>
    <cellStyle name="%_eric_IDBV" xfId="2060"/>
    <cellStyle name="%_eric_OriginalBudget" xfId="2061"/>
    <cellStyle name="%_eric_OriginalBudget-E" xfId="2062"/>
    <cellStyle name="%_eric_Sheet1" xfId="2063"/>
    <cellStyle name="%_eric_Sheet8" xfId="2064"/>
    <cellStyle name="%_eric_vtemp" xfId="2065"/>
    <cellStyle name="%_eric_YTD YTG Rev" xfId="2066"/>
    <cellStyle name="%_eric_YTD YTG Rev 2" xfId="2067"/>
    <cellStyle name="%_eric_YTD YTG Rev 2 2" xfId="2068"/>
    <cellStyle name="%_eric_YTD YTG Rev 3" xfId="2069"/>
    <cellStyle name="%_eric_YTD YTG Rev_3 YR Inc EQ" xfId="2070"/>
    <cellStyle name="%_eric_YTD YTG Rev_3 YR Inc EQ 2" xfId="2071"/>
    <cellStyle name="%_eric_YTD YTG Rev_3 YR Inc EQ 2 2" xfId="2072"/>
    <cellStyle name="%_eric_YTD YTG Rev_3 YR Inc EQ 3" xfId="2073"/>
    <cellStyle name="%_etemp" xfId="2074"/>
    <cellStyle name="%_Fusion Allocations 3-12-07" xfId="2075"/>
    <cellStyle name="%_Fusion Allocations 3-12-07 2" xfId="2076"/>
    <cellStyle name="%_Fusion Allocations 3-12-07 2 2" xfId="2077"/>
    <cellStyle name="%_Fusion Allocations 3-12-07 3" xfId="2078"/>
    <cellStyle name="%_Fusion Allocations 3-12-07_3 YR Inc EQ" xfId="2079"/>
    <cellStyle name="%_Fusion Allocations 3-12-07_3 YR Inc EQ 2" xfId="2080"/>
    <cellStyle name="%_Fusion Allocations 3-12-07_3 YR Inc EQ 2 2" xfId="2081"/>
    <cellStyle name="%_Fusion Allocations 3-12-07_3 YR Inc EQ 3" xfId="2082"/>
    <cellStyle name="%_HFCO2011IDBV1099Exp11" xfId="2083"/>
    <cellStyle name="%_IDB Consol P&amp;L" xfId="2084"/>
    <cellStyle name="%_IDBCon" xfId="2085"/>
    <cellStyle name="%_IDBE" xfId="2086"/>
    <cellStyle name="%_IDBV" xfId="2087"/>
    <cellStyle name="%_OriginalBudget" xfId="2088"/>
    <cellStyle name="%_OriginalBudget-E" xfId="2089"/>
    <cellStyle name="%_Project Fusion Model v48" xfId="2090"/>
    <cellStyle name="%_Project Fusion Model v48 10" xfId="2091"/>
    <cellStyle name="%_Project Fusion Model v48 2" xfId="2092"/>
    <cellStyle name="%_Project Fusion Model v48 2 2" xfId="2093"/>
    <cellStyle name="%_Project Fusion Model v48 2 2 2" xfId="2094"/>
    <cellStyle name="%_Project Fusion Model v48 2 3" xfId="2095"/>
    <cellStyle name="%_Project Fusion Model v48 2_3 YR Inc EQ" xfId="2096"/>
    <cellStyle name="%_Project Fusion Model v48 2_3 YR Inc EQ 2" xfId="2097"/>
    <cellStyle name="%_Project Fusion Model v48 2_3 YR Inc EQ 2 2" xfId="2098"/>
    <cellStyle name="%_Project Fusion Model v48 2_3 YR Inc EQ 3" xfId="2099"/>
    <cellStyle name="%_Project Fusion Model v48 3" xfId="2100"/>
    <cellStyle name="%_Project Fusion Model v48 3 2" xfId="2101"/>
    <cellStyle name="%_Project Fusion Model v48 3 2 2" xfId="2102"/>
    <cellStyle name="%_Project Fusion Model v48 3 3" xfId="2103"/>
    <cellStyle name="%_Project Fusion Model v48 3_3 YR Inc EQ" xfId="2104"/>
    <cellStyle name="%_Project Fusion Model v48 3_3 YR Inc EQ 2" xfId="2105"/>
    <cellStyle name="%_Project Fusion Model v48 3_3 YR Inc EQ 2 2" xfId="2106"/>
    <cellStyle name="%_Project Fusion Model v48 3_3 YR Inc EQ 3" xfId="2107"/>
    <cellStyle name="%_Project Fusion Model v48 4" xfId="2108"/>
    <cellStyle name="%_Project Fusion Model v48 4 2" xfId="2109"/>
    <cellStyle name="%_Project Fusion Model v48 4 2 2" xfId="2110"/>
    <cellStyle name="%_Project Fusion Model v48 4 3" xfId="2111"/>
    <cellStyle name="%_Project Fusion Model v48 5" xfId="2112"/>
    <cellStyle name="%_Project Fusion Model v48 5 2" xfId="2113"/>
    <cellStyle name="%_Project Fusion Model v48 5 2 2" xfId="2114"/>
    <cellStyle name="%_Project Fusion Model v48 5 3" xfId="2115"/>
    <cellStyle name="%_Project Fusion Model v48 6" xfId="2116"/>
    <cellStyle name="%_Project Fusion Model v48 6 2" xfId="2117"/>
    <cellStyle name="%_Project Fusion Model v48 6 2 2" xfId="2118"/>
    <cellStyle name="%_Project Fusion Model v48 6 3" xfId="2119"/>
    <cellStyle name="%_Project Fusion Model v48 7" xfId="2120"/>
    <cellStyle name="%_Project Fusion Model v48 7 2" xfId="2121"/>
    <cellStyle name="%_Project Fusion Model v48 7 2 2" xfId="2122"/>
    <cellStyle name="%_Project Fusion Model v48 7 3" xfId="2123"/>
    <cellStyle name="%_Project Fusion Model v48 8" xfId="2124"/>
    <cellStyle name="%_Project Fusion Model v48 8 2" xfId="2125"/>
    <cellStyle name="%_Project Fusion Model v48 8 2 2" xfId="2126"/>
    <cellStyle name="%_Project Fusion Model v48 8 3" xfId="2127"/>
    <cellStyle name="%_Project Fusion Model v48 9" xfId="2128"/>
    <cellStyle name="%_Project Fusion Model v48 9 2" xfId="2129"/>
    <cellStyle name="%_Project Fusion Model v48_3 YR Inc EQ" xfId="2130"/>
    <cellStyle name="%_Project Fusion Model v48_3 YR Inc EQ 2" xfId="2131"/>
    <cellStyle name="%_Project Fusion Model v48_3 YR Inc EQ 2 2" xfId="2132"/>
    <cellStyle name="%_Project Fusion Model v48_3 YR Inc EQ 3" xfId="2133"/>
    <cellStyle name="%_Project Fusion Model v51" xfId="2134"/>
    <cellStyle name="%_Project Fusion Model v51 10" xfId="2135"/>
    <cellStyle name="%_Project Fusion Model v51 2" xfId="2136"/>
    <cellStyle name="%_Project Fusion Model v51 2 2" xfId="2137"/>
    <cellStyle name="%_Project Fusion Model v51 2 2 2" xfId="2138"/>
    <cellStyle name="%_Project Fusion Model v51 2 3" xfId="2139"/>
    <cellStyle name="%_Project Fusion Model v51 2_3 YR Inc EQ" xfId="2140"/>
    <cellStyle name="%_Project Fusion Model v51 2_3 YR Inc EQ 2" xfId="2141"/>
    <cellStyle name="%_Project Fusion Model v51 2_3 YR Inc EQ 2 2" xfId="2142"/>
    <cellStyle name="%_Project Fusion Model v51 2_3 YR Inc EQ 3" xfId="2143"/>
    <cellStyle name="%_Project Fusion Model v51 3" xfId="2144"/>
    <cellStyle name="%_Project Fusion Model v51 3 2" xfId="2145"/>
    <cellStyle name="%_Project Fusion Model v51 3 2 2" xfId="2146"/>
    <cellStyle name="%_Project Fusion Model v51 3 3" xfId="2147"/>
    <cellStyle name="%_Project Fusion Model v51 3_3 YR Inc EQ" xfId="2148"/>
    <cellStyle name="%_Project Fusion Model v51 3_3 YR Inc EQ 2" xfId="2149"/>
    <cellStyle name="%_Project Fusion Model v51 3_3 YR Inc EQ 2 2" xfId="2150"/>
    <cellStyle name="%_Project Fusion Model v51 3_3 YR Inc EQ 3" xfId="2151"/>
    <cellStyle name="%_Project Fusion Model v51 4" xfId="2152"/>
    <cellStyle name="%_Project Fusion Model v51 4 2" xfId="2153"/>
    <cellStyle name="%_Project Fusion Model v51 4 2 2" xfId="2154"/>
    <cellStyle name="%_Project Fusion Model v51 4 3" xfId="2155"/>
    <cellStyle name="%_Project Fusion Model v51 5" xfId="2156"/>
    <cellStyle name="%_Project Fusion Model v51 5 2" xfId="2157"/>
    <cellStyle name="%_Project Fusion Model v51 5 2 2" xfId="2158"/>
    <cellStyle name="%_Project Fusion Model v51 5 3" xfId="2159"/>
    <cellStyle name="%_Project Fusion Model v51 6" xfId="2160"/>
    <cellStyle name="%_Project Fusion Model v51 6 2" xfId="2161"/>
    <cellStyle name="%_Project Fusion Model v51 6 2 2" xfId="2162"/>
    <cellStyle name="%_Project Fusion Model v51 6 3" xfId="2163"/>
    <cellStyle name="%_Project Fusion Model v51 7" xfId="2164"/>
    <cellStyle name="%_Project Fusion Model v51 7 2" xfId="2165"/>
    <cellStyle name="%_Project Fusion Model v51 7 2 2" xfId="2166"/>
    <cellStyle name="%_Project Fusion Model v51 7 3" xfId="2167"/>
    <cellStyle name="%_Project Fusion Model v51 8" xfId="2168"/>
    <cellStyle name="%_Project Fusion Model v51 8 2" xfId="2169"/>
    <cellStyle name="%_Project Fusion Model v51 8 2 2" xfId="2170"/>
    <cellStyle name="%_Project Fusion Model v51 8 3" xfId="2171"/>
    <cellStyle name="%_Project Fusion Model v51 9" xfId="2172"/>
    <cellStyle name="%_Project Fusion Model v51 9 2" xfId="2173"/>
    <cellStyle name="%_Project Fusion Model v51_3 YR Inc EQ" xfId="2174"/>
    <cellStyle name="%_Project Fusion Model v51_3 YR Inc EQ 2" xfId="2175"/>
    <cellStyle name="%_Project Fusion Model v51_3 YR Inc EQ 2 2" xfId="2176"/>
    <cellStyle name="%_Project Fusion Model v51_3 YR Inc EQ 3" xfId="2177"/>
    <cellStyle name="%_Revenue Model v2" xfId="2178"/>
    <cellStyle name="%_Revenue Model v2 10" xfId="2179"/>
    <cellStyle name="%_Revenue Model v2 2" xfId="2180"/>
    <cellStyle name="%_Revenue Model v2 2 2" xfId="2181"/>
    <cellStyle name="%_Revenue Model v2 2 2 2" xfId="2182"/>
    <cellStyle name="%_Revenue Model v2 2 3" xfId="2183"/>
    <cellStyle name="%_Revenue Model v2 2_3 YR Inc EQ" xfId="2184"/>
    <cellStyle name="%_Revenue Model v2 2_3 YR Inc EQ 2" xfId="2185"/>
    <cellStyle name="%_Revenue Model v2 2_3 YR Inc EQ 2 2" xfId="2186"/>
    <cellStyle name="%_Revenue Model v2 2_3 YR Inc EQ 3" xfId="2187"/>
    <cellStyle name="%_Revenue Model v2 3" xfId="2188"/>
    <cellStyle name="%_Revenue Model v2 3 2" xfId="2189"/>
    <cellStyle name="%_Revenue Model v2 3 2 2" xfId="2190"/>
    <cellStyle name="%_Revenue Model v2 3 3" xfId="2191"/>
    <cellStyle name="%_Revenue Model v2 3_3 YR Inc EQ" xfId="2192"/>
    <cellStyle name="%_Revenue Model v2 3_3 YR Inc EQ 2" xfId="2193"/>
    <cellStyle name="%_Revenue Model v2 3_3 YR Inc EQ 2 2" xfId="2194"/>
    <cellStyle name="%_Revenue Model v2 3_3 YR Inc EQ 3" xfId="2195"/>
    <cellStyle name="%_Revenue Model v2 4" xfId="2196"/>
    <cellStyle name="%_Revenue Model v2 4 2" xfId="2197"/>
    <cellStyle name="%_Revenue Model v2 4 2 2" xfId="2198"/>
    <cellStyle name="%_Revenue Model v2 4 3" xfId="2199"/>
    <cellStyle name="%_Revenue Model v2 5" xfId="2200"/>
    <cellStyle name="%_Revenue Model v2 5 2" xfId="2201"/>
    <cellStyle name="%_Revenue Model v2 5 2 2" xfId="2202"/>
    <cellStyle name="%_Revenue Model v2 5 3" xfId="2203"/>
    <cellStyle name="%_Revenue Model v2 6" xfId="2204"/>
    <cellStyle name="%_Revenue Model v2 6 2" xfId="2205"/>
    <cellStyle name="%_Revenue Model v2 6 2 2" xfId="2206"/>
    <cellStyle name="%_Revenue Model v2 6 3" xfId="2207"/>
    <cellStyle name="%_Revenue Model v2 7" xfId="2208"/>
    <cellStyle name="%_Revenue Model v2 7 2" xfId="2209"/>
    <cellStyle name="%_Revenue Model v2 7 2 2" xfId="2210"/>
    <cellStyle name="%_Revenue Model v2 7 3" xfId="2211"/>
    <cellStyle name="%_Revenue Model v2 8" xfId="2212"/>
    <cellStyle name="%_Revenue Model v2 8 2" xfId="2213"/>
    <cellStyle name="%_Revenue Model v2 8 2 2" xfId="2214"/>
    <cellStyle name="%_Revenue Model v2 8 3" xfId="2215"/>
    <cellStyle name="%_Revenue Model v2 9" xfId="2216"/>
    <cellStyle name="%_Revenue Model v2 9 2" xfId="2217"/>
    <cellStyle name="%_Revenue Model v2_3 YR Inc EQ" xfId="2218"/>
    <cellStyle name="%_Revenue Model v2_3 YR Inc EQ 2" xfId="2219"/>
    <cellStyle name="%_Revenue Model v2_3 YR Inc EQ 2 2" xfId="2220"/>
    <cellStyle name="%_Revenue Model v2_3 YR Inc EQ 3" xfId="2221"/>
    <cellStyle name="%_Sales Costs Analysis2" xfId="2222"/>
    <cellStyle name="%_Sales Costs Analysis2 2" xfId="2223"/>
    <cellStyle name="%_Sales Costs Analysis2 2 2" xfId="2224"/>
    <cellStyle name="%_Sales Costs Analysis2 3" xfId="2225"/>
    <cellStyle name="%_Sales Costs Analysis2_3 YR Inc EQ" xfId="2226"/>
    <cellStyle name="%_Sales Costs Analysis2_3 YR Inc EQ 2" xfId="2227"/>
    <cellStyle name="%_Sales Costs Analysis2_3 YR Inc EQ 2 2" xfId="2228"/>
    <cellStyle name="%_Sales Costs Analysis2_3 YR Inc EQ 3" xfId="2229"/>
    <cellStyle name="%_Sheet1" xfId="2230"/>
    <cellStyle name="%_Sheet8" xfId="2231"/>
    <cellStyle name="%_Stranded Costs" xfId="2232"/>
    <cellStyle name="%_Stranded Costs 2" xfId="2233"/>
    <cellStyle name="%_Stranded Costs 2 2" xfId="2234"/>
    <cellStyle name="%_Stranded Costs 3" xfId="2235"/>
    <cellStyle name="%_Stranded Costs_3 YR Inc EQ" xfId="2236"/>
    <cellStyle name="%_Stranded Costs_3 YR Inc EQ 2" xfId="2237"/>
    <cellStyle name="%_Stranded Costs_3 YR Inc EQ 2 2" xfId="2238"/>
    <cellStyle name="%_Stranded Costs_3 YR Inc EQ 3" xfId="2239"/>
    <cellStyle name="%_TF-TW SLA" xfId="2240"/>
    <cellStyle name="%_TF-TW SLA 2" xfId="2241"/>
    <cellStyle name="%_TF-TW SLA 2 2" xfId="2242"/>
    <cellStyle name="%_TF-TW SLA 3" xfId="2243"/>
    <cellStyle name="%_TF-TW SLA_3 YR Inc EQ" xfId="2244"/>
    <cellStyle name="%_TF-TW SLA_3 YR Inc EQ 2" xfId="2245"/>
    <cellStyle name="%_TF-TW SLA_3 YR Inc EQ 2 2" xfId="2246"/>
    <cellStyle name="%_TF-TW SLA_3 YR Inc EQ 3" xfId="2247"/>
    <cellStyle name="%_vtemp" xfId="2248"/>
    <cellStyle name="%_WACC 06.28.06" xfId="2249"/>
    <cellStyle name="%_WACC 06.28.06 10" xfId="2250"/>
    <cellStyle name="%_WACC 06.28.06 2" xfId="2251"/>
    <cellStyle name="%_WACC 06.28.06 2 2" xfId="2252"/>
    <cellStyle name="%_WACC 06.28.06 2 2 2" xfId="2253"/>
    <cellStyle name="%_WACC 06.28.06 2 3" xfId="2254"/>
    <cellStyle name="%_WACC 06.28.06 2_3 YR Inc EQ" xfId="2255"/>
    <cellStyle name="%_WACC 06.28.06 2_3 YR Inc EQ 2" xfId="2256"/>
    <cellStyle name="%_WACC 06.28.06 2_3 YR Inc EQ 2 2" xfId="2257"/>
    <cellStyle name="%_WACC 06.28.06 2_3 YR Inc EQ 3" xfId="2258"/>
    <cellStyle name="%_WACC 06.28.06 3" xfId="2259"/>
    <cellStyle name="%_WACC 06.28.06 3 2" xfId="2260"/>
    <cellStyle name="%_WACC 06.28.06 3 2 2" xfId="2261"/>
    <cellStyle name="%_WACC 06.28.06 3 3" xfId="2262"/>
    <cellStyle name="%_WACC 06.28.06 3_3 YR Inc EQ" xfId="2263"/>
    <cellStyle name="%_WACC 06.28.06 3_3 YR Inc EQ 2" xfId="2264"/>
    <cellStyle name="%_WACC 06.28.06 3_3 YR Inc EQ 2 2" xfId="2265"/>
    <cellStyle name="%_WACC 06.28.06 3_3 YR Inc EQ 3" xfId="2266"/>
    <cellStyle name="%_WACC 06.28.06 4" xfId="2267"/>
    <cellStyle name="%_WACC 06.28.06 4 2" xfId="2268"/>
    <cellStyle name="%_WACC 06.28.06 4 2 2" xfId="2269"/>
    <cellStyle name="%_WACC 06.28.06 4 3" xfId="2270"/>
    <cellStyle name="%_WACC 06.28.06 5" xfId="2271"/>
    <cellStyle name="%_WACC 06.28.06 5 2" xfId="2272"/>
    <cellStyle name="%_WACC 06.28.06 5 2 2" xfId="2273"/>
    <cellStyle name="%_WACC 06.28.06 5 3" xfId="2274"/>
    <cellStyle name="%_WACC 06.28.06 6" xfId="2275"/>
    <cellStyle name="%_WACC 06.28.06 6 2" xfId="2276"/>
    <cellStyle name="%_WACC 06.28.06 6 2 2" xfId="2277"/>
    <cellStyle name="%_WACC 06.28.06 6 3" xfId="2278"/>
    <cellStyle name="%_WACC 06.28.06 7" xfId="2279"/>
    <cellStyle name="%_WACC 06.28.06 7 2" xfId="2280"/>
    <cellStyle name="%_WACC 06.28.06 7 2 2" xfId="2281"/>
    <cellStyle name="%_WACC 06.28.06 7 3" xfId="2282"/>
    <cellStyle name="%_WACC 06.28.06 8" xfId="2283"/>
    <cellStyle name="%_WACC 06.28.06 8 2" xfId="2284"/>
    <cellStyle name="%_WACC 06.28.06 8 2 2" xfId="2285"/>
    <cellStyle name="%_WACC 06.28.06 8 3" xfId="2286"/>
    <cellStyle name="%_WACC 06.28.06 9" xfId="2287"/>
    <cellStyle name="%_WACC 06.28.06 9 2" xfId="2288"/>
    <cellStyle name="%_WACC 06.28.06_3 YR Inc EQ" xfId="2289"/>
    <cellStyle name="%_WACC 06.28.06_3 YR Inc EQ 2" xfId="2290"/>
    <cellStyle name="%_WACC 06.28.06_3 YR Inc EQ 2 2" xfId="2291"/>
    <cellStyle name="%_WACC 06.28.06_3 YR Inc EQ 3" xfId="2292"/>
    <cellStyle name="%_YTD YTG Rev" xfId="2293"/>
    <cellStyle name="%_YTD YTG Rev 2" xfId="2294"/>
    <cellStyle name="%_YTD YTG Rev 2 2" xfId="2295"/>
    <cellStyle name="%_YTD YTG Rev 3" xfId="2296"/>
    <cellStyle name="%_YTD YTG Rev_3 YR Inc EQ" xfId="2297"/>
    <cellStyle name="%_YTD YTG Rev_3 YR Inc EQ 2" xfId="2298"/>
    <cellStyle name="%_YTD YTG Rev_3 YR Inc EQ 2 2" xfId="2299"/>
    <cellStyle name="%_YTD YTG Rev_3 YR Inc EQ 3" xfId="2300"/>
    <cellStyle name="%2" xfId="2301"/>
    <cellStyle name="%2 10" xfId="2302"/>
    <cellStyle name="%2 2" xfId="2303"/>
    <cellStyle name="%2 2 2" xfId="2304"/>
    <cellStyle name="%2 2 2 2" xfId="2305"/>
    <cellStyle name="%2 2 3" xfId="2306"/>
    <cellStyle name="%2 3" xfId="2307"/>
    <cellStyle name="%2 3 2" xfId="2308"/>
    <cellStyle name="%2 3 2 2" xfId="2309"/>
    <cellStyle name="%2 3 3" xfId="2310"/>
    <cellStyle name="%2 4" xfId="2311"/>
    <cellStyle name="%2 4 2" xfId="2312"/>
    <cellStyle name="%2 4 2 2" xfId="2313"/>
    <cellStyle name="%2 4 3" xfId="2314"/>
    <cellStyle name="%2 5" xfId="2315"/>
    <cellStyle name="%2 5 2" xfId="2316"/>
    <cellStyle name="%2 5 2 2" xfId="2317"/>
    <cellStyle name="%2 5 3" xfId="2318"/>
    <cellStyle name="%2 6" xfId="2319"/>
    <cellStyle name="%2 6 2" xfId="2320"/>
    <cellStyle name="%2 6 2 2" xfId="2321"/>
    <cellStyle name="%2 6 3" xfId="2322"/>
    <cellStyle name="%2 7" xfId="2323"/>
    <cellStyle name="%2 7 2" xfId="2324"/>
    <cellStyle name="%2 7 2 2" xfId="2325"/>
    <cellStyle name="%2 7 3" xfId="2326"/>
    <cellStyle name="%2 8" xfId="2327"/>
    <cellStyle name="%2 8 2" xfId="2328"/>
    <cellStyle name="%2 8 2 2" xfId="2329"/>
    <cellStyle name="%2 8 3" xfId="2330"/>
    <cellStyle name="%2 9" xfId="2331"/>
    <cellStyle name="%2 9 2" xfId="2332"/>
    <cellStyle name="%2_3 YR Inc EQ" xfId="2333"/>
    <cellStyle name="(" xfId="2334"/>
    <cellStyle name="( 10" xfId="2335"/>
    <cellStyle name="( 2" xfId="2336"/>
    <cellStyle name="( 2 2" xfId="2337"/>
    <cellStyle name="( 2 2 2" xfId="2338"/>
    <cellStyle name="( 2 3" xfId="2339"/>
    <cellStyle name="( 3" xfId="2340"/>
    <cellStyle name="( 3 2" xfId="2341"/>
    <cellStyle name="( 3 2 2" xfId="2342"/>
    <cellStyle name="( 3 3" xfId="2343"/>
    <cellStyle name="( 4" xfId="2344"/>
    <cellStyle name="( 4 2" xfId="2345"/>
    <cellStyle name="( 4 2 2" xfId="2346"/>
    <cellStyle name="( 4 3" xfId="2347"/>
    <cellStyle name="( 5" xfId="2348"/>
    <cellStyle name="( 5 2" xfId="2349"/>
    <cellStyle name="( 5 2 2" xfId="2350"/>
    <cellStyle name="( 5 3" xfId="2351"/>
    <cellStyle name="( 6" xfId="2352"/>
    <cellStyle name="( 6 2" xfId="2353"/>
    <cellStyle name="( 6 2 2" xfId="2354"/>
    <cellStyle name="( 6 3" xfId="2355"/>
    <cellStyle name="( 7" xfId="2356"/>
    <cellStyle name="( 7 2" xfId="2357"/>
    <cellStyle name="( 7 2 2" xfId="2358"/>
    <cellStyle name="( 7 3" xfId="2359"/>
    <cellStyle name="( 8" xfId="2360"/>
    <cellStyle name="( 8 2" xfId="2361"/>
    <cellStyle name="( 8 2 2" xfId="2362"/>
    <cellStyle name="( 8 3" xfId="2363"/>
    <cellStyle name="( 9" xfId="2364"/>
    <cellStyle name="( 9 2" xfId="2365"/>
    <cellStyle name="(_2009 Budget for Barclays" xfId="2366"/>
    <cellStyle name="(_2009 Budget for Barclays 2" xfId="2367"/>
    <cellStyle name="(_2009 Budget for Barclays 2 2" xfId="2368"/>
    <cellStyle name="(_2009 Budget for Barclays 3" xfId="2369"/>
    <cellStyle name="(_2009 Budget for Barclays_3 YR Inc EQ" xfId="2370"/>
    <cellStyle name="(_2009 Budget for Barclays_3 YR Inc EQ 2" xfId="2371"/>
    <cellStyle name="(_2009 Budget for Barclays_3 YR Inc EQ 2 2" xfId="2372"/>
    <cellStyle name="(_2009 Budget for Barclays_3 YR Inc EQ 3" xfId="2373"/>
    <cellStyle name="(_2009 Model version 21" xfId="2374"/>
    <cellStyle name="(_2009 Model version 21 10" xfId="2375"/>
    <cellStyle name="(_2009 Model version 21 2" xfId="2376"/>
    <cellStyle name="(_2009 Model version 21 2 2" xfId="2377"/>
    <cellStyle name="(_2009 Model version 21 2 2 2" xfId="2378"/>
    <cellStyle name="(_2009 Model version 21 2 3" xfId="2379"/>
    <cellStyle name="(_2009 Model version 21 2_3 YR Inc EQ" xfId="2380"/>
    <cellStyle name="(_2009 Model version 21 2_3 YR Inc EQ 2" xfId="2381"/>
    <cellStyle name="(_2009 Model version 21 2_3 YR Inc EQ 2 2" xfId="2382"/>
    <cellStyle name="(_2009 Model version 21 2_3 YR Inc EQ 3" xfId="2383"/>
    <cellStyle name="(_2009 Model version 21 2_EQ US Exp" xfId="2384"/>
    <cellStyle name="(_2009 Model version 21 2_EQ US Exp 2" xfId="2385"/>
    <cellStyle name="(_2009 Model version 21 2_EQ US Exp 2 2" xfId="2386"/>
    <cellStyle name="(_2009 Model version 21 2_EQ US Exp 3" xfId="2387"/>
    <cellStyle name="(_2009 Model version 21 2_Int Dealer Fees" xfId="2388"/>
    <cellStyle name="(_2009 Model version 21 2_Int Dealer Fees 2" xfId="2389"/>
    <cellStyle name="(_2009 Model version 21 2_Int Dealer Fees 2 2" xfId="2390"/>
    <cellStyle name="(_2009 Model version 21 2_Int Dealer Fees 3" xfId="2391"/>
    <cellStyle name="(_2009 Model version 21 3" xfId="2392"/>
    <cellStyle name="(_2009 Model version 21 3 2" xfId="2393"/>
    <cellStyle name="(_2009 Model version 21 3 2 2" xfId="2394"/>
    <cellStyle name="(_2009 Model version 21 3 3" xfId="2395"/>
    <cellStyle name="(_2009 Model version 21 3_3 YR Inc EQ" xfId="2396"/>
    <cellStyle name="(_2009 Model version 21 3_3 YR Inc EQ 2" xfId="2397"/>
    <cellStyle name="(_2009 Model version 21 3_3 YR Inc EQ 2 2" xfId="2398"/>
    <cellStyle name="(_2009 Model version 21 3_3 YR Inc EQ 3" xfId="2399"/>
    <cellStyle name="(_2009 Model version 21 3_EQ US Exp" xfId="2400"/>
    <cellStyle name="(_2009 Model version 21 3_EQ US Exp 2" xfId="2401"/>
    <cellStyle name="(_2009 Model version 21 3_EQ US Exp 2 2" xfId="2402"/>
    <cellStyle name="(_2009 Model version 21 3_EQ US Exp 3" xfId="2403"/>
    <cellStyle name="(_2009 Model version 21 3_Int Dealer Fees" xfId="2404"/>
    <cellStyle name="(_2009 Model version 21 3_Int Dealer Fees 2" xfId="2405"/>
    <cellStyle name="(_2009 Model version 21 3_Int Dealer Fees 2 2" xfId="2406"/>
    <cellStyle name="(_2009 Model version 21 3_Int Dealer Fees 3" xfId="2407"/>
    <cellStyle name="(_2009 Model version 21 4" xfId="2408"/>
    <cellStyle name="(_2009 Model version 21 4 2" xfId="2409"/>
    <cellStyle name="(_2009 Model version 21 4 2 2" xfId="2410"/>
    <cellStyle name="(_2009 Model version 21 4 3" xfId="2411"/>
    <cellStyle name="(_2009 Model version 21 5" xfId="2412"/>
    <cellStyle name="(_2009 Model version 21 5 2" xfId="2413"/>
    <cellStyle name="(_2009 Model version 21 5 2 2" xfId="2414"/>
    <cellStyle name="(_2009 Model version 21 5 3" xfId="2415"/>
    <cellStyle name="(_2009 Model version 21 6" xfId="2416"/>
    <cellStyle name="(_2009 Model version 21 6 2" xfId="2417"/>
    <cellStyle name="(_2009 Model version 21 6 2 2" xfId="2418"/>
    <cellStyle name="(_2009 Model version 21 6 2 2 2" xfId="2419"/>
    <cellStyle name="(_2009 Model version 21 6 2 3" xfId="2420"/>
    <cellStyle name="(_2009 Model version 21 6 3" xfId="2421"/>
    <cellStyle name="(_2009 Model version 21 6 3 2" xfId="2422"/>
    <cellStyle name="(_2009 Model version 21 6 4" xfId="2423"/>
    <cellStyle name="(_2009 Model version 21 7" xfId="2424"/>
    <cellStyle name="(_2009 Model version 21 7 2" xfId="2425"/>
    <cellStyle name="(_2009 Model version 21 7 2 2" xfId="2426"/>
    <cellStyle name="(_2009 Model version 21 7 3" xfId="2427"/>
    <cellStyle name="(_2009 Model version 21 8" xfId="2428"/>
    <cellStyle name="(_2009 Model version 21 8 2" xfId="2429"/>
    <cellStyle name="(_2009 Model version 21 8 2 2" xfId="2430"/>
    <cellStyle name="(_2009 Model version 21 8 3" xfId="2431"/>
    <cellStyle name="(_2009 Model version 21 9" xfId="2432"/>
    <cellStyle name="(_2009 Model version 21 9 2" xfId="2433"/>
    <cellStyle name="(_2009 Model version 21_3 YR Inc EQ" xfId="2434"/>
    <cellStyle name="(_2009 Model version 21_3 YR Inc EQ 2" xfId="2435"/>
    <cellStyle name="(_2009 Model version 21_3 YR Inc EQ 2 2" xfId="2436"/>
    <cellStyle name="(_2009 Model version 21_3 YR Inc EQ 3" xfId="2437"/>
    <cellStyle name="(_2009 Model version 21_EQ US Exp" xfId="2438"/>
    <cellStyle name="(_2009 Model version 21_EQ US Exp 2" xfId="2439"/>
    <cellStyle name="(_2009 Model version 21_EQ US Exp 2 2" xfId="2440"/>
    <cellStyle name="(_2009 Model version 21_EQ US Exp 3" xfId="2441"/>
    <cellStyle name="(_2009 Model version 21_IDBE Direct Expenses" xfId="2442"/>
    <cellStyle name="(_2009 Model version 21_IDBE Direct Expenses 2" xfId="2443"/>
    <cellStyle name="(_2009 Model version 21_IDBE Direct Expenses 2 2" xfId="2444"/>
    <cellStyle name="(_2009 Model version 21_IDBE Direct Expenses 3" xfId="2445"/>
    <cellStyle name="(_2009 Model version 21_IDBE Direct Tech" xfId="2446"/>
    <cellStyle name="(_2009 Model version 21_IDBE Direct Tech 2" xfId="2447"/>
    <cellStyle name="(_2009 Model version 21_IDBE Direct Tech 2 2" xfId="2448"/>
    <cellStyle name="(_2009 Model version 21_IDBE Direct Tech 3" xfId="2449"/>
    <cellStyle name="(_2009 Model version 21_IDBE Expenses" xfId="2450"/>
    <cellStyle name="(_2009 Model version 21_IDBE Expenses 2" xfId="2451"/>
    <cellStyle name="(_2009 Model version 21_IDBE Expenses 2 2" xfId="2452"/>
    <cellStyle name="(_2009 Model version 21_IDBE Expenses 3" xfId="2453"/>
    <cellStyle name="(_2009 Model version 21_Int Dealer Fees" xfId="2454"/>
    <cellStyle name="(_2009 Model version 21_Int Dealer Fees 2" xfId="2455"/>
    <cellStyle name="(_2009 Model version 21_Int Dealer Fees 2 2" xfId="2456"/>
    <cellStyle name="(_2009 Model version 21_Int Dealer Fees 3" xfId="2457"/>
    <cellStyle name="(_3 YR Inc EQ" xfId="2458"/>
    <cellStyle name="(_3 YR Inc EQ 2" xfId="2459"/>
    <cellStyle name="(_3 YR Inc EQ 2 2" xfId="2460"/>
    <cellStyle name="(_3 YR Inc EQ 3" xfId="2461"/>
    <cellStyle name="(_Allocations" xfId="2462"/>
    <cellStyle name="(_contemp" xfId="2463"/>
    <cellStyle name="(_Details from Reporting pack" xfId="2464"/>
    <cellStyle name="(_Details from Reporting pack 2" xfId="2465"/>
    <cellStyle name="(_Details from Reporting pack 2 2" xfId="2466"/>
    <cellStyle name="(_Details from Reporting pack 3" xfId="2467"/>
    <cellStyle name="(_Eq As P&amp;L" xfId="2468"/>
    <cellStyle name="(_Eq As P&amp;L 2" xfId="2469"/>
    <cellStyle name="(_Eq As P&amp;L 2 2" xfId="2470"/>
    <cellStyle name="(_Eq As P&amp;L 3" xfId="2471"/>
    <cellStyle name="(_EQ US Exp" xfId="2472"/>
    <cellStyle name="(_EQ US Exp 2" xfId="2473"/>
    <cellStyle name="(_EQ US Exp 2 2" xfId="2474"/>
    <cellStyle name="(_EQ US Exp 3" xfId="2475"/>
    <cellStyle name="(_etemp" xfId="2476"/>
    <cellStyle name="(_HFCO2011IDBV1099Exp11" xfId="2477"/>
    <cellStyle name="(_IDB Consol P&amp;L" xfId="2478"/>
    <cellStyle name="(_IDBCon" xfId="2479"/>
    <cellStyle name="(_IDBE" xfId="2480"/>
    <cellStyle name="(_IDBE Direct Expenses" xfId="2481"/>
    <cellStyle name="(_IDBE Direct Expenses 2" xfId="2482"/>
    <cellStyle name="(_IDBE Direct Expenses 2 2" xfId="2483"/>
    <cellStyle name="(_IDBE Direct Expenses 3" xfId="2484"/>
    <cellStyle name="(_IDBE Direct Tech" xfId="2485"/>
    <cellStyle name="(_IDBE Direct Tech 2" xfId="2486"/>
    <cellStyle name="(_IDBE Direct Tech 2 2" xfId="2487"/>
    <cellStyle name="(_IDBE Direct Tech 3" xfId="2488"/>
    <cellStyle name="(_IDBE Expenses" xfId="2489"/>
    <cellStyle name="(_IDBE Expenses 2" xfId="2490"/>
    <cellStyle name="(_IDBE Expenses 2 2" xfId="2491"/>
    <cellStyle name="(_IDBE Expenses 3" xfId="2492"/>
    <cellStyle name="(_IDBE_1" xfId="2493"/>
    <cellStyle name="(_IDBV" xfId="2494"/>
    <cellStyle name="(_IDBV_1" xfId="2495"/>
    <cellStyle name="(_Int Dealer Fees" xfId="2496"/>
    <cellStyle name="(_Int Dealer Fees 2" xfId="2497"/>
    <cellStyle name="(_Int Dealer Fees 2 2" xfId="2498"/>
    <cellStyle name="(_Int Dealer Fees 3" xfId="2499"/>
    <cellStyle name="(_NewMarkets P&amp;L (Mgmt)" xfId="2500"/>
    <cellStyle name="(_NewMarkets P&amp;L (Mgmt) 2" xfId="2501"/>
    <cellStyle name="(_NewMarkets P&amp;L (Mgmt) 2 2" xfId="2502"/>
    <cellStyle name="(_NewMarkets P&amp;L (Mgmt) 3" xfId="2503"/>
    <cellStyle name="(_NewMarkets P&amp;L (Mgmt)_3 YR Inc EQ" xfId="2504"/>
    <cellStyle name="(_NewMarkets P&amp;L (Mgmt)_3 YR Inc EQ 2" xfId="2505"/>
    <cellStyle name="(_NewMarkets P&amp;L (Mgmt)_3 YR Inc EQ 2 2" xfId="2506"/>
    <cellStyle name="(_NewMarkets P&amp;L (Mgmt)_3 YR Inc EQ 3" xfId="2507"/>
    <cellStyle name="(_OriginalBudget" xfId="2508"/>
    <cellStyle name="(_OriginalBudget-E" xfId="2509"/>
    <cellStyle name="(_Sheet1" xfId="2510"/>
    <cellStyle name="(_Sheet8" xfId="2511"/>
    <cellStyle name="(_vtemp" xfId="2512"/>
    <cellStyle name="(_YTD YTG Rev" xfId="2513"/>
    <cellStyle name="(_YTD YTG Rev 2" xfId="2514"/>
    <cellStyle name="(_YTD YTG Rev 2 2" xfId="2515"/>
    <cellStyle name="(_YTD YTG Rev 3" xfId="2516"/>
    <cellStyle name="(_YTD YTG Rev_3 YR Inc EQ" xfId="2517"/>
    <cellStyle name="(_YTD YTG Rev_3 YR Inc EQ 2" xfId="2518"/>
    <cellStyle name="(_YTD YTG Rev_3 YR Inc EQ 2 2" xfId="2519"/>
    <cellStyle name="(_YTD YTG Rev_3 YR Inc EQ 3" xfId="2520"/>
    <cellStyle name="(_YTD YTG Rev_Allocations" xfId="2521"/>
    <cellStyle name="(_YTD YTG Rev_contemp" xfId="2522"/>
    <cellStyle name="(_YTD YTG Rev_etemp" xfId="2523"/>
    <cellStyle name="(_YTD YTG Rev_HFCO2011IDBV1099Exp11" xfId="2524"/>
    <cellStyle name="(_YTD YTG Rev_IDB Consol P&amp;L" xfId="2525"/>
    <cellStyle name="(_YTD YTG Rev_IDBCon" xfId="2526"/>
    <cellStyle name="(_YTD YTG Rev_IDBE" xfId="2527"/>
    <cellStyle name="(_YTD YTG Rev_IDBE_1" xfId="2528"/>
    <cellStyle name="(_YTD YTG Rev_IDBV" xfId="2529"/>
    <cellStyle name="(_YTD YTG Rev_IDBV_1" xfId="2530"/>
    <cellStyle name="(_YTD YTG Rev_Int Dealer Fees" xfId="2531"/>
    <cellStyle name="(_YTD YTG Rev_Int Dealer Fees 2" xfId="2532"/>
    <cellStyle name="(_YTD YTG Rev_Int Dealer Fees 2 2" xfId="2533"/>
    <cellStyle name="(_YTD YTG Rev_Int Dealer Fees 3" xfId="2534"/>
    <cellStyle name="(_YTD YTG Rev_OriginalBudget" xfId="2535"/>
    <cellStyle name="(_YTD YTG Rev_OriginalBudget-E" xfId="2536"/>
    <cellStyle name="(_YTD YTG Rev_Sheet1" xfId="2537"/>
    <cellStyle name="(_YTD YTG Rev_Sheet8" xfId="2538"/>
    <cellStyle name="(_YTD YTG Rev_vtemp" xfId="2539"/>
    <cellStyle name="******************************************" xfId="2540"/>
    <cellStyle name="****************************************** 10" xfId="2541"/>
    <cellStyle name="****************************************** 2" xfId="2542"/>
    <cellStyle name="****************************************** 2 2" xfId="2543"/>
    <cellStyle name="****************************************** 2 2 2" xfId="2544"/>
    <cellStyle name="****************************************** 2 3" xfId="2545"/>
    <cellStyle name="****************************************** 3" xfId="2546"/>
    <cellStyle name="****************************************** 3 2" xfId="2547"/>
    <cellStyle name="****************************************** 3 2 2" xfId="2548"/>
    <cellStyle name="****************************************** 3 3" xfId="2549"/>
    <cellStyle name="****************************************** 4" xfId="2550"/>
    <cellStyle name="****************************************** 4 2" xfId="2551"/>
    <cellStyle name="****************************************** 4 2 2" xfId="2552"/>
    <cellStyle name="****************************************** 4 3" xfId="2553"/>
    <cellStyle name="****************************************** 5" xfId="2554"/>
    <cellStyle name="****************************************** 5 2" xfId="2555"/>
    <cellStyle name="****************************************** 5 2 2" xfId="2556"/>
    <cellStyle name="****************************************** 5 3" xfId="2557"/>
    <cellStyle name="****************************************** 6" xfId="2558"/>
    <cellStyle name="****************************************** 6 2" xfId="2559"/>
    <cellStyle name="****************************************** 6 2 2" xfId="2560"/>
    <cellStyle name="****************************************** 6 2 2 2" xfId="2561"/>
    <cellStyle name="****************************************** 6 2 3" xfId="2562"/>
    <cellStyle name="****************************************** 6 3" xfId="2563"/>
    <cellStyle name="****************************************** 6 3 2" xfId="2564"/>
    <cellStyle name="****************************************** 6 4" xfId="2565"/>
    <cellStyle name="****************************************** 7" xfId="2566"/>
    <cellStyle name="****************************************** 7 2" xfId="2567"/>
    <cellStyle name="****************************************** 7 2 2" xfId="2568"/>
    <cellStyle name="****************************************** 7 2 2 2" xfId="2569"/>
    <cellStyle name="****************************************** 7 2 3" xfId="2570"/>
    <cellStyle name="****************************************** 7 3" xfId="2571"/>
    <cellStyle name="****************************************** 7 3 2" xfId="2572"/>
    <cellStyle name="****************************************** 7 4" xfId="2573"/>
    <cellStyle name="****************************************** 8" xfId="2574"/>
    <cellStyle name="****************************************** 8 2" xfId="2575"/>
    <cellStyle name="****************************************** 8 2 2" xfId="2576"/>
    <cellStyle name="****************************************** 8 3" xfId="2577"/>
    <cellStyle name="****************************************** 9" xfId="2578"/>
    <cellStyle name="****************************************** 9 2" xfId="2579"/>
    <cellStyle name="******************************************_3 YR Inc EQ" xfId="2580"/>
    <cellStyle name="." xfId="2581"/>
    <cellStyle name=". 10" xfId="2582"/>
    <cellStyle name=". 10 2" xfId="2583"/>
    <cellStyle name=". 11" xfId="2584"/>
    <cellStyle name=". 2" xfId="2585"/>
    <cellStyle name=". 2 2" xfId="2586"/>
    <cellStyle name=". 2 2 2" xfId="2587"/>
    <cellStyle name=". 2 2 2 2" xfId="2588"/>
    <cellStyle name=". 2 2 3" xfId="2589"/>
    <cellStyle name=". 2 3" xfId="2590"/>
    <cellStyle name=". 2 3 2" xfId="2591"/>
    <cellStyle name=". 2 4" xfId="2592"/>
    <cellStyle name=". 3" xfId="2593"/>
    <cellStyle name=". 3 2" xfId="2594"/>
    <cellStyle name=". 3 2 2" xfId="2595"/>
    <cellStyle name=". 3 2 2 2" xfId="2596"/>
    <cellStyle name=". 3 2 3" xfId="2597"/>
    <cellStyle name=". 3 3" xfId="2598"/>
    <cellStyle name=". 3 3 2" xfId="2599"/>
    <cellStyle name=". 3 4" xfId="2600"/>
    <cellStyle name=". 4" xfId="2601"/>
    <cellStyle name=". 4 2" xfId="2602"/>
    <cellStyle name=". 4 2 2" xfId="2603"/>
    <cellStyle name=". 4 3" xfId="2604"/>
    <cellStyle name=". 5" xfId="2605"/>
    <cellStyle name=". 5 2" xfId="2606"/>
    <cellStyle name=". 5 2 2" xfId="2607"/>
    <cellStyle name=". 5 3" xfId="2608"/>
    <cellStyle name=". 6" xfId="2609"/>
    <cellStyle name=". 6 2" xfId="2610"/>
    <cellStyle name=". 6 2 2" xfId="2611"/>
    <cellStyle name=". 6 3" xfId="2612"/>
    <cellStyle name=". 7" xfId="2613"/>
    <cellStyle name=". 7 2" xfId="2614"/>
    <cellStyle name=". 7 2 2" xfId="2615"/>
    <cellStyle name=". 7 3" xfId="2616"/>
    <cellStyle name=". 8" xfId="2617"/>
    <cellStyle name=". 8 2" xfId="2618"/>
    <cellStyle name=". 8 2 2" xfId="2619"/>
    <cellStyle name=". 8 3" xfId="2620"/>
    <cellStyle name=". 9" xfId="2621"/>
    <cellStyle name=". 9 2" xfId="2622"/>
    <cellStyle name=". 9 2 2" xfId="2623"/>
    <cellStyle name=". 9 3" xfId="2624"/>
    <cellStyle name="..1" xfId="2625"/>
    <cellStyle name="..1 10" xfId="2626"/>
    <cellStyle name="..1 2" xfId="2627"/>
    <cellStyle name="..1 2 2" xfId="2628"/>
    <cellStyle name="..1 2 2 2" xfId="2629"/>
    <cellStyle name="..1 2 3" xfId="2630"/>
    <cellStyle name="..1 3" xfId="2631"/>
    <cellStyle name="..1 3 2" xfId="2632"/>
    <cellStyle name="..1 3 2 2" xfId="2633"/>
    <cellStyle name="..1 3 3" xfId="2634"/>
    <cellStyle name="..1 4" xfId="2635"/>
    <cellStyle name="..1 4 2" xfId="2636"/>
    <cellStyle name="..1 4 2 2" xfId="2637"/>
    <cellStyle name="..1 4 3" xfId="2638"/>
    <cellStyle name="..1 5" xfId="2639"/>
    <cellStyle name="..1 5 2" xfId="2640"/>
    <cellStyle name="..1 5 2 2" xfId="2641"/>
    <cellStyle name="..1 5 3" xfId="2642"/>
    <cellStyle name="..1 6" xfId="2643"/>
    <cellStyle name="..1 6 2" xfId="2644"/>
    <cellStyle name="..1 6 2 2" xfId="2645"/>
    <cellStyle name="..1 6 3" xfId="2646"/>
    <cellStyle name="..1 7" xfId="2647"/>
    <cellStyle name="..1 7 2" xfId="2648"/>
    <cellStyle name="..1 7 2 2" xfId="2649"/>
    <cellStyle name="..1 7 3" xfId="2650"/>
    <cellStyle name="..1 8" xfId="2651"/>
    <cellStyle name="..1 8 2" xfId="2652"/>
    <cellStyle name="..1 8 2 2" xfId="2653"/>
    <cellStyle name="..1 8 3" xfId="2654"/>
    <cellStyle name="..1 9" xfId="2655"/>
    <cellStyle name="..1 9 2" xfId="2656"/>
    <cellStyle name="..1_3 YR Inc EQ" xfId="2657"/>
    <cellStyle name="._3 YR Inc EQ" xfId="2658"/>
    <cellStyle name="._3 YR Inc EQ 2" xfId="2659"/>
    <cellStyle name="._3 YR Inc EQ 2 2" xfId="2660"/>
    <cellStyle name="._3 YR Inc EQ 2 2 2" xfId="2661"/>
    <cellStyle name="._3 YR Inc EQ 2 3" xfId="2662"/>
    <cellStyle name="._3 YR Inc EQ 3" xfId="2663"/>
    <cellStyle name="._3 YR Inc EQ 3 2" xfId="2664"/>
    <cellStyle name="._3 YR Inc EQ 4" xfId="2665"/>
    <cellStyle name=".0" xfId="2666"/>
    <cellStyle name=".0 10" xfId="2667"/>
    <cellStyle name=".0 2" xfId="2668"/>
    <cellStyle name=".0 2 2" xfId="2669"/>
    <cellStyle name=".0 2 2 2" xfId="2670"/>
    <cellStyle name=".0 2 3" xfId="2671"/>
    <cellStyle name=".0 3" xfId="2672"/>
    <cellStyle name=".0 3 2" xfId="2673"/>
    <cellStyle name=".0 3 2 2" xfId="2674"/>
    <cellStyle name=".0 3 3" xfId="2675"/>
    <cellStyle name=".0 4" xfId="2676"/>
    <cellStyle name=".0 4 2" xfId="2677"/>
    <cellStyle name=".0 4 2 2" xfId="2678"/>
    <cellStyle name=".0 4 3" xfId="2679"/>
    <cellStyle name=".0 5" xfId="2680"/>
    <cellStyle name=".0 5 2" xfId="2681"/>
    <cellStyle name=".0 5 2 2" xfId="2682"/>
    <cellStyle name=".0 5 3" xfId="2683"/>
    <cellStyle name=".0 6" xfId="2684"/>
    <cellStyle name=".0 6 2" xfId="2685"/>
    <cellStyle name=".0 6 2 2" xfId="2686"/>
    <cellStyle name=".0 6 3" xfId="2687"/>
    <cellStyle name=".0 7" xfId="2688"/>
    <cellStyle name=".0 7 2" xfId="2689"/>
    <cellStyle name=".0 7 2 2" xfId="2690"/>
    <cellStyle name=".0 7 3" xfId="2691"/>
    <cellStyle name=".0 8" xfId="2692"/>
    <cellStyle name=".0 8 2" xfId="2693"/>
    <cellStyle name=".0 8 2 2" xfId="2694"/>
    <cellStyle name=".0 8 3" xfId="2695"/>
    <cellStyle name=".0 9" xfId="2696"/>
    <cellStyle name=".0 9 2" xfId="2697"/>
    <cellStyle name=".0\" xfId="2698"/>
    <cellStyle name=".0\ 10" xfId="2699"/>
    <cellStyle name=".0\ 10 2" xfId="2700"/>
    <cellStyle name=".0\ 10 2 2" xfId="2701"/>
    <cellStyle name=".0\ 10 2 2 2" xfId="2702"/>
    <cellStyle name=".0\ 10 2 3" xfId="2703"/>
    <cellStyle name=".0\ 10 3" xfId="2704"/>
    <cellStyle name=".0\ 10 3 2" xfId="2705"/>
    <cellStyle name=".0\ 10 3 2 2" xfId="2706"/>
    <cellStyle name=".0\ 10 3 3" xfId="2707"/>
    <cellStyle name=".0\ 10 4" xfId="2708"/>
    <cellStyle name=".0\ 10 4 2" xfId="2709"/>
    <cellStyle name=".0\ 10 5" xfId="2710"/>
    <cellStyle name=".0\ 11" xfId="2711"/>
    <cellStyle name=".0\ 11 2" xfId="2712"/>
    <cellStyle name=".0\ 11 2 2" xfId="2713"/>
    <cellStyle name=".0\ 11 2 2 2" xfId="2714"/>
    <cellStyle name=".0\ 11 2 3" xfId="2715"/>
    <cellStyle name=".0\ 11 3" xfId="2716"/>
    <cellStyle name=".0\ 11 3 2" xfId="2717"/>
    <cellStyle name=".0\ 11 3 2 2" xfId="2718"/>
    <cellStyle name=".0\ 11 3 3" xfId="2719"/>
    <cellStyle name=".0\ 11 4" xfId="2720"/>
    <cellStyle name=".0\ 11 4 2" xfId="2721"/>
    <cellStyle name=".0\ 11 5" xfId="2722"/>
    <cellStyle name=".0\ 12" xfId="2723"/>
    <cellStyle name=".0\ 12 2" xfId="2724"/>
    <cellStyle name=".0\ 12 2 2" xfId="2725"/>
    <cellStyle name=".0\ 12 2 2 2" xfId="2726"/>
    <cellStyle name=".0\ 12 2 3" xfId="2727"/>
    <cellStyle name=".0\ 12 3" xfId="2728"/>
    <cellStyle name=".0\ 12 3 2" xfId="2729"/>
    <cellStyle name=".0\ 12 3 2 2" xfId="2730"/>
    <cellStyle name=".0\ 12 3 3" xfId="2731"/>
    <cellStyle name=".0\ 12 4" xfId="2732"/>
    <cellStyle name=".0\ 12 4 2" xfId="2733"/>
    <cellStyle name=".0\ 12 5" xfId="2734"/>
    <cellStyle name=".0\ 13" xfId="2735"/>
    <cellStyle name=".0\ 13 2" xfId="2736"/>
    <cellStyle name=".0\ 13 2 2" xfId="2737"/>
    <cellStyle name=".0\ 13 2 2 2" xfId="2738"/>
    <cellStyle name=".0\ 13 2 3" xfId="2739"/>
    <cellStyle name=".0\ 13 3" xfId="2740"/>
    <cellStyle name=".0\ 13 3 2" xfId="2741"/>
    <cellStyle name=".0\ 13 3 2 2" xfId="2742"/>
    <cellStyle name=".0\ 13 3 3" xfId="2743"/>
    <cellStyle name=".0\ 13 4" xfId="2744"/>
    <cellStyle name=".0\ 13 4 2" xfId="2745"/>
    <cellStyle name=".0\ 13 5" xfId="2746"/>
    <cellStyle name=".0\ 14" xfId="2747"/>
    <cellStyle name=".0\ 14 2" xfId="2748"/>
    <cellStyle name=".0\ 14 2 2" xfId="2749"/>
    <cellStyle name=".0\ 14 2 2 2" xfId="2750"/>
    <cellStyle name=".0\ 14 2 3" xfId="2751"/>
    <cellStyle name=".0\ 14 3" xfId="2752"/>
    <cellStyle name=".0\ 14 3 2" xfId="2753"/>
    <cellStyle name=".0\ 14 3 2 2" xfId="2754"/>
    <cellStyle name=".0\ 14 3 3" xfId="2755"/>
    <cellStyle name=".0\ 14 4" xfId="2756"/>
    <cellStyle name=".0\ 14 4 2" xfId="2757"/>
    <cellStyle name=".0\ 14 5" xfId="2758"/>
    <cellStyle name=".0\ 15" xfId="2759"/>
    <cellStyle name=".0\ 15 2" xfId="2760"/>
    <cellStyle name=".0\ 15 2 2" xfId="2761"/>
    <cellStyle name=".0\ 15 2 2 2" xfId="2762"/>
    <cellStyle name=".0\ 15 2 3" xfId="2763"/>
    <cellStyle name=".0\ 15 3" xfId="2764"/>
    <cellStyle name=".0\ 15 3 2" xfId="2765"/>
    <cellStyle name=".0\ 15 3 2 2" xfId="2766"/>
    <cellStyle name=".0\ 15 3 3" xfId="2767"/>
    <cellStyle name=".0\ 15 4" xfId="2768"/>
    <cellStyle name=".0\ 15 4 2" xfId="2769"/>
    <cellStyle name=".0\ 15 5" xfId="2770"/>
    <cellStyle name=".0\ 16" xfId="2771"/>
    <cellStyle name=".0\ 16 2" xfId="2772"/>
    <cellStyle name=".0\ 16 2 2" xfId="2773"/>
    <cellStyle name=".0\ 16 3" xfId="2774"/>
    <cellStyle name=".0\ 17" xfId="2775"/>
    <cellStyle name=".0\ 17 2" xfId="2776"/>
    <cellStyle name=".0\ 18" xfId="2777"/>
    <cellStyle name=".0\ 2" xfId="2778"/>
    <cellStyle name=".0\ 2 10" xfId="2779"/>
    <cellStyle name=".0\ 2 10 2" xfId="2780"/>
    <cellStyle name=".0\ 2 10 2 2" xfId="2781"/>
    <cellStyle name=".0\ 2 10 2 2 2" xfId="2782"/>
    <cellStyle name=".0\ 2 10 2 3" xfId="2783"/>
    <cellStyle name=".0\ 2 10 3" xfId="2784"/>
    <cellStyle name=".0\ 2 10 3 2" xfId="2785"/>
    <cellStyle name=".0\ 2 10 3 2 2" xfId="2786"/>
    <cellStyle name=".0\ 2 10 3 3" xfId="2787"/>
    <cellStyle name=".0\ 2 10 4" xfId="2788"/>
    <cellStyle name=".0\ 2 10 4 2" xfId="2789"/>
    <cellStyle name=".0\ 2 10 5" xfId="2790"/>
    <cellStyle name=".0\ 2 11" xfId="2791"/>
    <cellStyle name=".0\ 2 11 2" xfId="2792"/>
    <cellStyle name=".0\ 2 11 2 2" xfId="2793"/>
    <cellStyle name=".0\ 2 11 2 2 2" xfId="2794"/>
    <cellStyle name=".0\ 2 11 2 3" xfId="2795"/>
    <cellStyle name=".0\ 2 11 3" xfId="2796"/>
    <cellStyle name=".0\ 2 11 3 2" xfId="2797"/>
    <cellStyle name=".0\ 2 11 3 2 2" xfId="2798"/>
    <cellStyle name=".0\ 2 11 3 3" xfId="2799"/>
    <cellStyle name=".0\ 2 11 4" xfId="2800"/>
    <cellStyle name=".0\ 2 11 4 2" xfId="2801"/>
    <cellStyle name=".0\ 2 11 5" xfId="2802"/>
    <cellStyle name=".0\ 2 12" xfId="2803"/>
    <cellStyle name=".0\ 2 12 2" xfId="2804"/>
    <cellStyle name=".0\ 2 12 2 2" xfId="2805"/>
    <cellStyle name=".0\ 2 12 2 2 2" xfId="2806"/>
    <cellStyle name=".0\ 2 12 2 3" xfId="2807"/>
    <cellStyle name=".0\ 2 12 3" xfId="2808"/>
    <cellStyle name=".0\ 2 12 3 2" xfId="2809"/>
    <cellStyle name=".0\ 2 12 3 2 2" xfId="2810"/>
    <cellStyle name=".0\ 2 12 3 3" xfId="2811"/>
    <cellStyle name=".0\ 2 12 4" xfId="2812"/>
    <cellStyle name=".0\ 2 12 4 2" xfId="2813"/>
    <cellStyle name=".0\ 2 12 5" xfId="2814"/>
    <cellStyle name=".0\ 2 13" xfId="2815"/>
    <cellStyle name=".0\ 2 13 2" xfId="2816"/>
    <cellStyle name=".0\ 2 13 2 2" xfId="2817"/>
    <cellStyle name=".0\ 2 13 2 2 2" xfId="2818"/>
    <cellStyle name=".0\ 2 13 2 3" xfId="2819"/>
    <cellStyle name=".0\ 2 13 3" xfId="2820"/>
    <cellStyle name=".0\ 2 13 3 2" xfId="2821"/>
    <cellStyle name=".0\ 2 13 3 2 2" xfId="2822"/>
    <cellStyle name=".0\ 2 13 3 3" xfId="2823"/>
    <cellStyle name=".0\ 2 13 4" xfId="2824"/>
    <cellStyle name=".0\ 2 13 4 2" xfId="2825"/>
    <cellStyle name=".0\ 2 13 5" xfId="2826"/>
    <cellStyle name=".0\ 2 14" xfId="2827"/>
    <cellStyle name=".0\ 2 14 2" xfId="2828"/>
    <cellStyle name=".0\ 2 14 2 2" xfId="2829"/>
    <cellStyle name=".0\ 2 14 3" xfId="2830"/>
    <cellStyle name=".0\ 2 15" xfId="2831"/>
    <cellStyle name=".0\ 2 15 2" xfId="2832"/>
    <cellStyle name=".0\ 2 16" xfId="2833"/>
    <cellStyle name=".0\ 2 2" xfId="2834"/>
    <cellStyle name=".0\ 2 2 2" xfId="2835"/>
    <cellStyle name=".0\ 2 2 2 2" xfId="2836"/>
    <cellStyle name=".0\ 2 2 2 2 2" xfId="2837"/>
    <cellStyle name=".0\ 2 2 2 3" xfId="2838"/>
    <cellStyle name=".0\ 2 2 3" xfId="2839"/>
    <cellStyle name=".0\ 2 2 3 2" xfId="2840"/>
    <cellStyle name=".0\ 2 2 3 2 2" xfId="2841"/>
    <cellStyle name=".0\ 2 2 3 3" xfId="2842"/>
    <cellStyle name=".0\ 2 2 4" xfId="2843"/>
    <cellStyle name=".0\ 2 2 4 2" xfId="2844"/>
    <cellStyle name=".0\ 2 2 5" xfId="2845"/>
    <cellStyle name=".0\ 2 3" xfId="2846"/>
    <cellStyle name=".0\ 2 3 2" xfId="2847"/>
    <cellStyle name=".0\ 2 3 2 2" xfId="2848"/>
    <cellStyle name=".0\ 2 3 2 2 2" xfId="2849"/>
    <cellStyle name=".0\ 2 3 2 3" xfId="2850"/>
    <cellStyle name=".0\ 2 3 3" xfId="2851"/>
    <cellStyle name=".0\ 2 3 3 2" xfId="2852"/>
    <cellStyle name=".0\ 2 3 3 2 2" xfId="2853"/>
    <cellStyle name=".0\ 2 3 3 3" xfId="2854"/>
    <cellStyle name=".0\ 2 3 4" xfId="2855"/>
    <cellStyle name=".0\ 2 3 4 2" xfId="2856"/>
    <cellStyle name=".0\ 2 3 5" xfId="2857"/>
    <cellStyle name=".0\ 2 4" xfId="2858"/>
    <cellStyle name=".0\ 2 4 2" xfId="2859"/>
    <cellStyle name=".0\ 2 4 2 2" xfId="2860"/>
    <cellStyle name=".0\ 2 4 2 2 2" xfId="2861"/>
    <cellStyle name=".0\ 2 4 2 3" xfId="2862"/>
    <cellStyle name=".0\ 2 4 3" xfId="2863"/>
    <cellStyle name=".0\ 2 4 3 2" xfId="2864"/>
    <cellStyle name=".0\ 2 4 3 2 2" xfId="2865"/>
    <cellStyle name=".0\ 2 4 3 3" xfId="2866"/>
    <cellStyle name=".0\ 2 4 4" xfId="2867"/>
    <cellStyle name=".0\ 2 4 4 2" xfId="2868"/>
    <cellStyle name=".0\ 2 4 5" xfId="2869"/>
    <cellStyle name=".0\ 2 5" xfId="2870"/>
    <cellStyle name=".0\ 2 5 2" xfId="2871"/>
    <cellStyle name=".0\ 2 5 2 2" xfId="2872"/>
    <cellStyle name=".0\ 2 5 2 2 2" xfId="2873"/>
    <cellStyle name=".0\ 2 5 2 3" xfId="2874"/>
    <cellStyle name=".0\ 2 5 3" xfId="2875"/>
    <cellStyle name=".0\ 2 5 3 2" xfId="2876"/>
    <cellStyle name=".0\ 2 5 3 2 2" xfId="2877"/>
    <cellStyle name=".0\ 2 5 3 3" xfId="2878"/>
    <cellStyle name=".0\ 2 5 4" xfId="2879"/>
    <cellStyle name=".0\ 2 5 4 2" xfId="2880"/>
    <cellStyle name=".0\ 2 5 5" xfId="2881"/>
    <cellStyle name=".0\ 2 6" xfId="2882"/>
    <cellStyle name=".0\ 2 6 2" xfId="2883"/>
    <cellStyle name=".0\ 2 6 2 2" xfId="2884"/>
    <cellStyle name=".0\ 2 6 2 2 2" xfId="2885"/>
    <cellStyle name=".0\ 2 6 2 3" xfId="2886"/>
    <cellStyle name=".0\ 2 6 3" xfId="2887"/>
    <cellStyle name=".0\ 2 6 3 2" xfId="2888"/>
    <cellStyle name=".0\ 2 6 3 2 2" xfId="2889"/>
    <cellStyle name=".0\ 2 6 3 3" xfId="2890"/>
    <cellStyle name=".0\ 2 6 4" xfId="2891"/>
    <cellStyle name=".0\ 2 6 4 2" xfId="2892"/>
    <cellStyle name=".0\ 2 6 5" xfId="2893"/>
    <cellStyle name=".0\ 2 7" xfId="2894"/>
    <cellStyle name=".0\ 2 7 2" xfId="2895"/>
    <cellStyle name=".0\ 2 7 2 2" xfId="2896"/>
    <cellStyle name=".0\ 2 7 2 2 2" xfId="2897"/>
    <cellStyle name=".0\ 2 7 2 3" xfId="2898"/>
    <cellStyle name=".0\ 2 7 3" xfId="2899"/>
    <cellStyle name=".0\ 2 7 3 2" xfId="2900"/>
    <cellStyle name=".0\ 2 7 3 2 2" xfId="2901"/>
    <cellStyle name=".0\ 2 7 3 3" xfId="2902"/>
    <cellStyle name=".0\ 2 7 4" xfId="2903"/>
    <cellStyle name=".0\ 2 7 4 2" xfId="2904"/>
    <cellStyle name=".0\ 2 7 5" xfId="2905"/>
    <cellStyle name=".0\ 2 8" xfId="2906"/>
    <cellStyle name=".0\ 2 8 2" xfId="2907"/>
    <cellStyle name=".0\ 2 8 2 2" xfId="2908"/>
    <cellStyle name=".0\ 2 8 2 2 2" xfId="2909"/>
    <cellStyle name=".0\ 2 8 2 3" xfId="2910"/>
    <cellStyle name=".0\ 2 8 3" xfId="2911"/>
    <cellStyle name=".0\ 2 8 3 2" xfId="2912"/>
    <cellStyle name=".0\ 2 8 3 2 2" xfId="2913"/>
    <cellStyle name=".0\ 2 8 3 3" xfId="2914"/>
    <cellStyle name=".0\ 2 8 4" xfId="2915"/>
    <cellStyle name=".0\ 2 8 4 2" xfId="2916"/>
    <cellStyle name=".0\ 2 8 5" xfId="2917"/>
    <cellStyle name=".0\ 2 9" xfId="2918"/>
    <cellStyle name=".0\ 2 9 2" xfId="2919"/>
    <cellStyle name=".0\ 2 9 2 2" xfId="2920"/>
    <cellStyle name=".0\ 2 9 2 2 2" xfId="2921"/>
    <cellStyle name=".0\ 2 9 2 3" xfId="2922"/>
    <cellStyle name=".0\ 2 9 3" xfId="2923"/>
    <cellStyle name=".0\ 2 9 3 2" xfId="2924"/>
    <cellStyle name=".0\ 2 9 3 2 2" xfId="2925"/>
    <cellStyle name=".0\ 2 9 3 3" xfId="2926"/>
    <cellStyle name=".0\ 2 9 4" xfId="2927"/>
    <cellStyle name=".0\ 2 9 4 2" xfId="2928"/>
    <cellStyle name=".0\ 2 9 5" xfId="2929"/>
    <cellStyle name=".0\ 2_3 YR Inc EQ" xfId="2930"/>
    <cellStyle name=".0\ 3" xfId="2931"/>
    <cellStyle name=".0\ 3 10" xfId="2932"/>
    <cellStyle name=".0\ 3 10 2" xfId="2933"/>
    <cellStyle name=".0\ 3 10 2 2" xfId="2934"/>
    <cellStyle name=".0\ 3 10 2 2 2" xfId="2935"/>
    <cellStyle name=".0\ 3 10 2 3" xfId="2936"/>
    <cellStyle name=".0\ 3 10 3" xfId="2937"/>
    <cellStyle name=".0\ 3 10 3 2" xfId="2938"/>
    <cellStyle name=".0\ 3 10 3 2 2" xfId="2939"/>
    <cellStyle name=".0\ 3 10 3 3" xfId="2940"/>
    <cellStyle name=".0\ 3 10 4" xfId="2941"/>
    <cellStyle name=".0\ 3 10 4 2" xfId="2942"/>
    <cellStyle name=".0\ 3 10 5" xfId="2943"/>
    <cellStyle name=".0\ 3 11" xfId="2944"/>
    <cellStyle name=".0\ 3 11 2" xfId="2945"/>
    <cellStyle name=".0\ 3 11 2 2" xfId="2946"/>
    <cellStyle name=".0\ 3 11 2 2 2" xfId="2947"/>
    <cellStyle name=".0\ 3 11 2 3" xfId="2948"/>
    <cellStyle name=".0\ 3 11 3" xfId="2949"/>
    <cellStyle name=".0\ 3 11 3 2" xfId="2950"/>
    <cellStyle name=".0\ 3 11 3 2 2" xfId="2951"/>
    <cellStyle name=".0\ 3 11 3 3" xfId="2952"/>
    <cellStyle name=".0\ 3 11 4" xfId="2953"/>
    <cellStyle name=".0\ 3 11 4 2" xfId="2954"/>
    <cellStyle name=".0\ 3 11 5" xfId="2955"/>
    <cellStyle name=".0\ 3 12" xfId="2956"/>
    <cellStyle name=".0\ 3 12 2" xfId="2957"/>
    <cellStyle name=".0\ 3 12 2 2" xfId="2958"/>
    <cellStyle name=".0\ 3 12 2 2 2" xfId="2959"/>
    <cellStyle name=".0\ 3 12 2 3" xfId="2960"/>
    <cellStyle name=".0\ 3 12 3" xfId="2961"/>
    <cellStyle name=".0\ 3 12 3 2" xfId="2962"/>
    <cellStyle name=".0\ 3 12 3 2 2" xfId="2963"/>
    <cellStyle name=".0\ 3 12 3 3" xfId="2964"/>
    <cellStyle name=".0\ 3 12 4" xfId="2965"/>
    <cellStyle name=".0\ 3 12 4 2" xfId="2966"/>
    <cellStyle name=".0\ 3 12 5" xfId="2967"/>
    <cellStyle name=".0\ 3 13" xfId="2968"/>
    <cellStyle name=".0\ 3 13 2" xfId="2969"/>
    <cellStyle name=".0\ 3 13 2 2" xfId="2970"/>
    <cellStyle name=".0\ 3 13 2 2 2" xfId="2971"/>
    <cellStyle name=".0\ 3 13 2 3" xfId="2972"/>
    <cellStyle name=".0\ 3 13 3" xfId="2973"/>
    <cellStyle name=".0\ 3 13 3 2" xfId="2974"/>
    <cellStyle name=".0\ 3 13 3 2 2" xfId="2975"/>
    <cellStyle name=".0\ 3 13 3 3" xfId="2976"/>
    <cellStyle name=".0\ 3 13 4" xfId="2977"/>
    <cellStyle name=".0\ 3 13 4 2" xfId="2978"/>
    <cellStyle name=".0\ 3 13 5" xfId="2979"/>
    <cellStyle name=".0\ 3 14" xfId="2980"/>
    <cellStyle name=".0\ 3 14 2" xfId="2981"/>
    <cellStyle name=".0\ 3 14 2 2" xfId="2982"/>
    <cellStyle name=".0\ 3 14 3" xfId="2983"/>
    <cellStyle name=".0\ 3 15" xfId="2984"/>
    <cellStyle name=".0\ 3 15 2" xfId="2985"/>
    <cellStyle name=".0\ 3 16" xfId="2986"/>
    <cellStyle name=".0\ 3 2" xfId="2987"/>
    <cellStyle name=".0\ 3 2 2" xfId="2988"/>
    <cellStyle name=".0\ 3 2 2 2" xfId="2989"/>
    <cellStyle name=".0\ 3 2 2 2 2" xfId="2990"/>
    <cellStyle name=".0\ 3 2 2 3" xfId="2991"/>
    <cellStyle name=".0\ 3 2 3" xfId="2992"/>
    <cellStyle name=".0\ 3 2 3 2" xfId="2993"/>
    <cellStyle name=".0\ 3 2 3 2 2" xfId="2994"/>
    <cellStyle name=".0\ 3 2 3 3" xfId="2995"/>
    <cellStyle name=".0\ 3 2 4" xfId="2996"/>
    <cellStyle name=".0\ 3 2 4 2" xfId="2997"/>
    <cellStyle name=".0\ 3 2 5" xfId="2998"/>
    <cellStyle name=".0\ 3 3" xfId="2999"/>
    <cellStyle name=".0\ 3 3 2" xfId="3000"/>
    <cellStyle name=".0\ 3 3 2 2" xfId="3001"/>
    <cellStyle name=".0\ 3 3 2 2 2" xfId="3002"/>
    <cellStyle name=".0\ 3 3 2 3" xfId="3003"/>
    <cellStyle name=".0\ 3 3 3" xfId="3004"/>
    <cellStyle name=".0\ 3 3 3 2" xfId="3005"/>
    <cellStyle name=".0\ 3 3 3 2 2" xfId="3006"/>
    <cellStyle name=".0\ 3 3 3 3" xfId="3007"/>
    <cellStyle name=".0\ 3 3 4" xfId="3008"/>
    <cellStyle name=".0\ 3 3 4 2" xfId="3009"/>
    <cellStyle name=".0\ 3 3 5" xfId="3010"/>
    <cellStyle name=".0\ 3 4" xfId="3011"/>
    <cellStyle name=".0\ 3 4 2" xfId="3012"/>
    <cellStyle name=".0\ 3 4 2 2" xfId="3013"/>
    <cellStyle name=".0\ 3 4 2 2 2" xfId="3014"/>
    <cellStyle name=".0\ 3 4 2 3" xfId="3015"/>
    <cellStyle name=".0\ 3 4 3" xfId="3016"/>
    <cellStyle name=".0\ 3 4 3 2" xfId="3017"/>
    <cellStyle name=".0\ 3 4 3 2 2" xfId="3018"/>
    <cellStyle name=".0\ 3 4 3 3" xfId="3019"/>
    <cellStyle name=".0\ 3 4 4" xfId="3020"/>
    <cellStyle name=".0\ 3 4 4 2" xfId="3021"/>
    <cellStyle name=".0\ 3 4 5" xfId="3022"/>
    <cellStyle name=".0\ 3 5" xfId="3023"/>
    <cellStyle name=".0\ 3 5 2" xfId="3024"/>
    <cellStyle name=".0\ 3 5 2 2" xfId="3025"/>
    <cellStyle name=".0\ 3 5 2 2 2" xfId="3026"/>
    <cellStyle name=".0\ 3 5 2 3" xfId="3027"/>
    <cellStyle name=".0\ 3 5 3" xfId="3028"/>
    <cellStyle name=".0\ 3 5 3 2" xfId="3029"/>
    <cellStyle name=".0\ 3 5 3 2 2" xfId="3030"/>
    <cellStyle name=".0\ 3 5 3 3" xfId="3031"/>
    <cellStyle name=".0\ 3 5 4" xfId="3032"/>
    <cellStyle name=".0\ 3 5 4 2" xfId="3033"/>
    <cellStyle name=".0\ 3 5 5" xfId="3034"/>
    <cellStyle name=".0\ 3 6" xfId="3035"/>
    <cellStyle name=".0\ 3 6 2" xfId="3036"/>
    <cellStyle name=".0\ 3 6 2 2" xfId="3037"/>
    <cellStyle name=".0\ 3 6 2 2 2" xfId="3038"/>
    <cellStyle name=".0\ 3 6 2 3" xfId="3039"/>
    <cellStyle name=".0\ 3 6 3" xfId="3040"/>
    <cellStyle name=".0\ 3 6 3 2" xfId="3041"/>
    <cellStyle name=".0\ 3 6 3 2 2" xfId="3042"/>
    <cellStyle name=".0\ 3 6 3 3" xfId="3043"/>
    <cellStyle name=".0\ 3 6 4" xfId="3044"/>
    <cellStyle name=".0\ 3 6 4 2" xfId="3045"/>
    <cellStyle name=".0\ 3 6 5" xfId="3046"/>
    <cellStyle name=".0\ 3 7" xfId="3047"/>
    <cellStyle name=".0\ 3 7 2" xfId="3048"/>
    <cellStyle name=".0\ 3 7 2 2" xfId="3049"/>
    <cellStyle name=".0\ 3 7 2 2 2" xfId="3050"/>
    <cellStyle name=".0\ 3 7 2 3" xfId="3051"/>
    <cellStyle name=".0\ 3 7 3" xfId="3052"/>
    <cellStyle name=".0\ 3 7 3 2" xfId="3053"/>
    <cellStyle name=".0\ 3 7 3 2 2" xfId="3054"/>
    <cellStyle name=".0\ 3 7 3 3" xfId="3055"/>
    <cellStyle name=".0\ 3 7 4" xfId="3056"/>
    <cellStyle name=".0\ 3 7 4 2" xfId="3057"/>
    <cellStyle name=".0\ 3 7 5" xfId="3058"/>
    <cellStyle name=".0\ 3 8" xfId="3059"/>
    <cellStyle name=".0\ 3 8 2" xfId="3060"/>
    <cellStyle name=".0\ 3 8 2 2" xfId="3061"/>
    <cellStyle name=".0\ 3 8 2 2 2" xfId="3062"/>
    <cellStyle name=".0\ 3 8 2 3" xfId="3063"/>
    <cellStyle name=".0\ 3 8 3" xfId="3064"/>
    <cellStyle name=".0\ 3 8 3 2" xfId="3065"/>
    <cellStyle name=".0\ 3 8 3 2 2" xfId="3066"/>
    <cellStyle name=".0\ 3 8 3 3" xfId="3067"/>
    <cellStyle name=".0\ 3 8 4" xfId="3068"/>
    <cellStyle name=".0\ 3 8 4 2" xfId="3069"/>
    <cellStyle name=".0\ 3 8 5" xfId="3070"/>
    <cellStyle name=".0\ 3 9" xfId="3071"/>
    <cellStyle name=".0\ 3 9 2" xfId="3072"/>
    <cellStyle name=".0\ 3 9 2 2" xfId="3073"/>
    <cellStyle name=".0\ 3 9 2 2 2" xfId="3074"/>
    <cellStyle name=".0\ 3 9 2 3" xfId="3075"/>
    <cellStyle name=".0\ 3 9 3" xfId="3076"/>
    <cellStyle name=".0\ 3 9 3 2" xfId="3077"/>
    <cellStyle name=".0\ 3 9 3 2 2" xfId="3078"/>
    <cellStyle name=".0\ 3 9 3 3" xfId="3079"/>
    <cellStyle name=".0\ 3 9 4" xfId="3080"/>
    <cellStyle name=".0\ 3 9 4 2" xfId="3081"/>
    <cellStyle name=".0\ 3 9 5" xfId="3082"/>
    <cellStyle name=".0\ 3_3 YR Inc EQ" xfId="3083"/>
    <cellStyle name=".0\ 4" xfId="3084"/>
    <cellStyle name=".0\ 4 2" xfId="3085"/>
    <cellStyle name=".0\ 4 2 2" xfId="3086"/>
    <cellStyle name=".0\ 4 2 2 2" xfId="3087"/>
    <cellStyle name=".0\ 4 2 3" xfId="3088"/>
    <cellStyle name=".0\ 4 3" xfId="3089"/>
    <cellStyle name=".0\ 4 3 2" xfId="3090"/>
    <cellStyle name=".0\ 4 3 2 2" xfId="3091"/>
    <cellStyle name=".0\ 4 3 3" xfId="3092"/>
    <cellStyle name=".0\ 4 4" xfId="3093"/>
    <cellStyle name=".0\ 4 4 2" xfId="3094"/>
    <cellStyle name=".0\ 4 5" xfId="3095"/>
    <cellStyle name=".0\ 5" xfId="3096"/>
    <cellStyle name=".0\ 5 2" xfId="3097"/>
    <cellStyle name=".0\ 5 2 2" xfId="3098"/>
    <cellStyle name=".0\ 5 2 2 2" xfId="3099"/>
    <cellStyle name=".0\ 5 2 3" xfId="3100"/>
    <cellStyle name=".0\ 5 3" xfId="3101"/>
    <cellStyle name=".0\ 5 3 2" xfId="3102"/>
    <cellStyle name=".0\ 5 3 2 2" xfId="3103"/>
    <cellStyle name=".0\ 5 3 3" xfId="3104"/>
    <cellStyle name=".0\ 5 4" xfId="3105"/>
    <cellStyle name=".0\ 5 4 2" xfId="3106"/>
    <cellStyle name=".0\ 5 5" xfId="3107"/>
    <cellStyle name=".0\ 6" xfId="3108"/>
    <cellStyle name=".0\ 6 2" xfId="3109"/>
    <cellStyle name=".0\ 6 2 2" xfId="3110"/>
    <cellStyle name=".0\ 6 2 2 2" xfId="3111"/>
    <cellStyle name=".0\ 6 2 3" xfId="3112"/>
    <cellStyle name=".0\ 6 3" xfId="3113"/>
    <cellStyle name=".0\ 6 3 2" xfId="3114"/>
    <cellStyle name=".0\ 6 3 2 2" xfId="3115"/>
    <cellStyle name=".0\ 6 3 3" xfId="3116"/>
    <cellStyle name=".0\ 6 4" xfId="3117"/>
    <cellStyle name=".0\ 6 4 2" xfId="3118"/>
    <cellStyle name=".0\ 6 5" xfId="3119"/>
    <cellStyle name=".0\ 7" xfId="3120"/>
    <cellStyle name=".0\ 7 2" xfId="3121"/>
    <cellStyle name=".0\ 7 2 2" xfId="3122"/>
    <cellStyle name=".0\ 7 2 2 2" xfId="3123"/>
    <cellStyle name=".0\ 7 2 3" xfId="3124"/>
    <cellStyle name=".0\ 7 3" xfId="3125"/>
    <cellStyle name=".0\ 7 3 2" xfId="3126"/>
    <cellStyle name=".0\ 7 3 2 2" xfId="3127"/>
    <cellStyle name=".0\ 7 3 3" xfId="3128"/>
    <cellStyle name=".0\ 7 4" xfId="3129"/>
    <cellStyle name=".0\ 7 4 2" xfId="3130"/>
    <cellStyle name=".0\ 7 5" xfId="3131"/>
    <cellStyle name=".0\ 8" xfId="3132"/>
    <cellStyle name=".0\ 8 2" xfId="3133"/>
    <cellStyle name=".0\ 8 2 2" xfId="3134"/>
    <cellStyle name=".0\ 8 2 2 2" xfId="3135"/>
    <cellStyle name=".0\ 8 2 3" xfId="3136"/>
    <cellStyle name=".0\ 8 3" xfId="3137"/>
    <cellStyle name=".0\ 8 3 2" xfId="3138"/>
    <cellStyle name=".0\ 8 3 2 2" xfId="3139"/>
    <cellStyle name=".0\ 8 3 3" xfId="3140"/>
    <cellStyle name=".0\ 8 4" xfId="3141"/>
    <cellStyle name=".0\ 8 4 2" xfId="3142"/>
    <cellStyle name=".0\ 8 5" xfId="3143"/>
    <cellStyle name=".0\ 9" xfId="3144"/>
    <cellStyle name=".0\ 9 2" xfId="3145"/>
    <cellStyle name=".0\ 9 2 2" xfId="3146"/>
    <cellStyle name=".0\ 9 2 2 2" xfId="3147"/>
    <cellStyle name=".0\ 9 2 3" xfId="3148"/>
    <cellStyle name=".0\ 9 3" xfId="3149"/>
    <cellStyle name=".0\ 9 3 2" xfId="3150"/>
    <cellStyle name=".0\ 9 3 2 2" xfId="3151"/>
    <cellStyle name=".0\ 9 3 3" xfId="3152"/>
    <cellStyle name=".0\ 9 4" xfId="3153"/>
    <cellStyle name=".0\ 9 4 2" xfId="3154"/>
    <cellStyle name=".0\ 9 5" xfId="3155"/>
    <cellStyle name=".0\_3 YR Inc EQ" xfId="3156"/>
    <cellStyle name=".0_2009 Budget for Barclays" xfId="3157"/>
    <cellStyle name=".00" xfId="3158"/>
    <cellStyle name=".00 10" xfId="3159"/>
    <cellStyle name=".00 2" xfId="3160"/>
    <cellStyle name=".00 2 2" xfId="3161"/>
    <cellStyle name=".00 2 2 2" xfId="3162"/>
    <cellStyle name=".00 2 3" xfId="3163"/>
    <cellStyle name=".00 3" xfId="3164"/>
    <cellStyle name=".00 3 2" xfId="3165"/>
    <cellStyle name=".00 3 2 2" xfId="3166"/>
    <cellStyle name=".00 3 3" xfId="3167"/>
    <cellStyle name=".00 4" xfId="3168"/>
    <cellStyle name=".00 4 2" xfId="3169"/>
    <cellStyle name=".00 4 2 2" xfId="3170"/>
    <cellStyle name=".00 4 3" xfId="3171"/>
    <cellStyle name=".00 5" xfId="3172"/>
    <cellStyle name=".00 5 2" xfId="3173"/>
    <cellStyle name=".00 5 2 2" xfId="3174"/>
    <cellStyle name=".00 5 3" xfId="3175"/>
    <cellStyle name=".00 6" xfId="3176"/>
    <cellStyle name=".00 6 2" xfId="3177"/>
    <cellStyle name=".00 6 2 2" xfId="3178"/>
    <cellStyle name=".00 6 3" xfId="3179"/>
    <cellStyle name=".00 7" xfId="3180"/>
    <cellStyle name=".00 7 2" xfId="3181"/>
    <cellStyle name=".00 7 2 2" xfId="3182"/>
    <cellStyle name=".00 7 3" xfId="3183"/>
    <cellStyle name=".00 8" xfId="3184"/>
    <cellStyle name=".00 8 2" xfId="3185"/>
    <cellStyle name=".00 8 2 2" xfId="3186"/>
    <cellStyle name=".00 8 3" xfId="3187"/>
    <cellStyle name=".00 9" xfId="3188"/>
    <cellStyle name=".00 9 2" xfId="3189"/>
    <cellStyle name=".00_3 YR Inc EQ" xfId="3190"/>
    <cellStyle name=".000" xfId="3191"/>
    <cellStyle name=".000 10" xfId="3192"/>
    <cellStyle name=".000 2" xfId="3193"/>
    <cellStyle name=".000 2 2" xfId="3194"/>
    <cellStyle name=".000 2 2 2" xfId="3195"/>
    <cellStyle name=".000 2 3" xfId="3196"/>
    <cellStyle name=".000 3" xfId="3197"/>
    <cellStyle name=".000 3 2" xfId="3198"/>
    <cellStyle name=".000 3 2 2" xfId="3199"/>
    <cellStyle name=".000 3 3" xfId="3200"/>
    <cellStyle name=".000 4" xfId="3201"/>
    <cellStyle name=".000 4 2" xfId="3202"/>
    <cellStyle name=".000 4 2 2" xfId="3203"/>
    <cellStyle name=".000 4 3" xfId="3204"/>
    <cellStyle name=".000 5" xfId="3205"/>
    <cellStyle name=".000 5 2" xfId="3206"/>
    <cellStyle name=".000 5 2 2" xfId="3207"/>
    <cellStyle name=".000 5 3" xfId="3208"/>
    <cellStyle name=".000 6" xfId="3209"/>
    <cellStyle name=".000 6 2" xfId="3210"/>
    <cellStyle name=".000 6 2 2" xfId="3211"/>
    <cellStyle name=".000 6 3" xfId="3212"/>
    <cellStyle name=".000 7" xfId="3213"/>
    <cellStyle name=".000 7 2" xfId="3214"/>
    <cellStyle name=".000 7 2 2" xfId="3215"/>
    <cellStyle name=".000 7 3" xfId="3216"/>
    <cellStyle name=".000 8" xfId="3217"/>
    <cellStyle name=".000 8 2" xfId="3218"/>
    <cellStyle name=".000 8 2 2" xfId="3219"/>
    <cellStyle name=".000 8 3" xfId="3220"/>
    <cellStyle name=".000 9" xfId="3221"/>
    <cellStyle name=".000 9 2" xfId="3222"/>
    <cellStyle name=".000_3 YR Inc EQ" xfId="3223"/>
    <cellStyle name=".1" xfId="3224"/>
    <cellStyle name=".1 10" xfId="3225"/>
    <cellStyle name=".1 2" xfId="3226"/>
    <cellStyle name=".1 2 2" xfId="3227"/>
    <cellStyle name=".1 2 2 2" xfId="3228"/>
    <cellStyle name=".1 2 3" xfId="3229"/>
    <cellStyle name=".1 3" xfId="3230"/>
    <cellStyle name=".1 3 2" xfId="3231"/>
    <cellStyle name=".1 3 2 2" xfId="3232"/>
    <cellStyle name=".1 3 3" xfId="3233"/>
    <cellStyle name=".1 4" xfId="3234"/>
    <cellStyle name=".1 4 2" xfId="3235"/>
    <cellStyle name=".1 4 2 2" xfId="3236"/>
    <cellStyle name=".1 4 3" xfId="3237"/>
    <cellStyle name=".1 5" xfId="3238"/>
    <cellStyle name=".1 5 2" xfId="3239"/>
    <cellStyle name=".1 5 2 2" xfId="3240"/>
    <cellStyle name=".1 5 3" xfId="3241"/>
    <cellStyle name=".1 6" xfId="3242"/>
    <cellStyle name=".1 6 2" xfId="3243"/>
    <cellStyle name=".1 6 2 2" xfId="3244"/>
    <cellStyle name=".1 6 3" xfId="3245"/>
    <cellStyle name=".1 7" xfId="3246"/>
    <cellStyle name=".1 7 2" xfId="3247"/>
    <cellStyle name=".1 7 2 2" xfId="3248"/>
    <cellStyle name=".1 7 3" xfId="3249"/>
    <cellStyle name=".1 8" xfId="3250"/>
    <cellStyle name=".1 8 2" xfId="3251"/>
    <cellStyle name=".1 8 2 2" xfId="3252"/>
    <cellStyle name=".1 8 3" xfId="3253"/>
    <cellStyle name=".1 9" xfId="3254"/>
    <cellStyle name=".1 9 2" xfId="3255"/>
    <cellStyle name=".1_3 YR Inc EQ" xfId="3256"/>
    <cellStyle name=".11" xfId="3257"/>
    <cellStyle name=".11 10" xfId="3258"/>
    <cellStyle name=".11 2" xfId="3259"/>
    <cellStyle name=".11 2 2" xfId="3260"/>
    <cellStyle name=".11 2 2 2" xfId="3261"/>
    <cellStyle name=".11 2 3" xfId="3262"/>
    <cellStyle name=".11 3" xfId="3263"/>
    <cellStyle name=".11 3 2" xfId="3264"/>
    <cellStyle name=".11 3 2 2" xfId="3265"/>
    <cellStyle name=".11 3 3" xfId="3266"/>
    <cellStyle name=".11 4" xfId="3267"/>
    <cellStyle name=".11 4 2" xfId="3268"/>
    <cellStyle name=".11 4 2 2" xfId="3269"/>
    <cellStyle name=".11 4 3" xfId="3270"/>
    <cellStyle name=".11 5" xfId="3271"/>
    <cellStyle name=".11 5 2" xfId="3272"/>
    <cellStyle name=".11 5 2 2" xfId="3273"/>
    <cellStyle name=".11 5 3" xfId="3274"/>
    <cellStyle name=".11 6" xfId="3275"/>
    <cellStyle name=".11 6 2" xfId="3276"/>
    <cellStyle name=".11 6 2 2" xfId="3277"/>
    <cellStyle name=".11 6 3" xfId="3278"/>
    <cellStyle name=".11 7" xfId="3279"/>
    <cellStyle name=".11 7 2" xfId="3280"/>
    <cellStyle name=".11 7 2 2" xfId="3281"/>
    <cellStyle name=".11 7 3" xfId="3282"/>
    <cellStyle name=".11 8" xfId="3283"/>
    <cellStyle name=".11 8 2" xfId="3284"/>
    <cellStyle name=".11 8 2 2" xfId="3285"/>
    <cellStyle name=".11 8 3" xfId="3286"/>
    <cellStyle name=".11 9" xfId="3287"/>
    <cellStyle name=".11 9 2" xfId="3288"/>
    <cellStyle name=".11_3 YR Inc EQ" xfId="3289"/>
    <cellStyle name=".12" xfId="3290"/>
    <cellStyle name=".12 10" xfId="3291"/>
    <cellStyle name=".12 2" xfId="3292"/>
    <cellStyle name=".12 2 2" xfId="3293"/>
    <cellStyle name=".12 2 2 2" xfId="3294"/>
    <cellStyle name=".12 2 3" xfId="3295"/>
    <cellStyle name=".12 3" xfId="3296"/>
    <cellStyle name=".12 3 2" xfId="3297"/>
    <cellStyle name=".12 3 2 2" xfId="3298"/>
    <cellStyle name=".12 3 3" xfId="3299"/>
    <cellStyle name=".12 4" xfId="3300"/>
    <cellStyle name=".12 4 2" xfId="3301"/>
    <cellStyle name=".12 4 2 2" xfId="3302"/>
    <cellStyle name=".12 4 3" xfId="3303"/>
    <cellStyle name=".12 5" xfId="3304"/>
    <cellStyle name=".12 5 2" xfId="3305"/>
    <cellStyle name=".12 5 2 2" xfId="3306"/>
    <cellStyle name=".12 5 3" xfId="3307"/>
    <cellStyle name=".12 6" xfId="3308"/>
    <cellStyle name=".12 6 2" xfId="3309"/>
    <cellStyle name=".12 6 2 2" xfId="3310"/>
    <cellStyle name=".12 6 2 2 2" xfId="3311"/>
    <cellStyle name=".12 6 2 3" xfId="3312"/>
    <cellStyle name=".12 6 3" xfId="3313"/>
    <cellStyle name=".12 6 3 2" xfId="3314"/>
    <cellStyle name=".12 6 4" xfId="3315"/>
    <cellStyle name=".12 7" xfId="3316"/>
    <cellStyle name=".12 7 2" xfId="3317"/>
    <cellStyle name=".12 7 2 2" xfId="3318"/>
    <cellStyle name=".12 7 2 2 2" xfId="3319"/>
    <cellStyle name=".12 7 2 3" xfId="3320"/>
    <cellStyle name=".12 7 3" xfId="3321"/>
    <cellStyle name=".12 7 3 2" xfId="3322"/>
    <cellStyle name=".12 7 4" xfId="3323"/>
    <cellStyle name=".12 8" xfId="3324"/>
    <cellStyle name=".12 8 2" xfId="3325"/>
    <cellStyle name=".12 8 2 2" xfId="3326"/>
    <cellStyle name=".12 8 3" xfId="3327"/>
    <cellStyle name=".12 9" xfId="3328"/>
    <cellStyle name=".12 9 2" xfId="3329"/>
    <cellStyle name=".12_3 YR Inc EQ" xfId="3330"/>
    <cellStyle name=".2" xfId="3331"/>
    <cellStyle name=".2 10" xfId="3332"/>
    <cellStyle name=".2 2" xfId="3333"/>
    <cellStyle name=".2 2 2" xfId="3334"/>
    <cellStyle name=".2 2 2 2" xfId="3335"/>
    <cellStyle name=".2 2 3" xfId="3336"/>
    <cellStyle name=".2 3" xfId="3337"/>
    <cellStyle name=".2 3 2" xfId="3338"/>
    <cellStyle name=".2 3 2 2" xfId="3339"/>
    <cellStyle name=".2 3 3" xfId="3340"/>
    <cellStyle name=".2 4" xfId="3341"/>
    <cellStyle name=".2 4 2" xfId="3342"/>
    <cellStyle name=".2 4 2 2" xfId="3343"/>
    <cellStyle name=".2 4 3" xfId="3344"/>
    <cellStyle name=".2 5" xfId="3345"/>
    <cellStyle name=".2 5 2" xfId="3346"/>
    <cellStyle name=".2 5 2 2" xfId="3347"/>
    <cellStyle name=".2 5 3" xfId="3348"/>
    <cellStyle name=".2 6" xfId="3349"/>
    <cellStyle name=".2 6 2" xfId="3350"/>
    <cellStyle name=".2 6 2 2" xfId="3351"/>
    <cellStyle name=".2 6 3" xfId="3352"/>
    <cellStyle name=".2 7" xfId="3353"/>
    <cellStyle name=".2 7 2" xfId="3354"/>
    <cellStyle name=".2 7 2 2" xfId="3355"/>
    <cellStyle name=".2 7 3" xfId="3356"/>
    <cellStyle name=".2 8" xfId="3357"/>
    <cellStyle name=".2 8 2" xfId="3358"/>
    <cellStyle name=".2 8 2 2" xfId="3359"/>
    <cellStyle name=".2 8 3" xfId="3360"/>
    <cellStyle name=".2 9" xfId="3361"/>
    <cellStyle name=".2 9 2" xfId="3362"/>
    <cellStyle name=".2_3 YR Inc EQ" xfId="3363"/>
    <cellStyle name=".3" xfId="3364"/>
    <cellStyle name=".3 10" xfId="3365"/>
    <cellStyle name=".3 2" xfId="3366"/>
    <cellStyle name=".3 2 2" xfId="3367"/>
    <cellStyle name=".3 2 2 2" xfId="3368"/>
    <cellStyle name=".3 2 3" xfId="3369"/>
    <cellStyle name=".3 3" xfId="3370"/>
    <cellStyle name=".3 3 2" xfId="3371"/>
    <cellStyle name=".3 3 2 2" xfId="3372"/>
    <cellStyle name=".3 3 3" xfId="3373"/>
    <cellStyle name=".3 4" xfId="3374"/>
    <cellStyle name=".3 4 2" xfId="3375"/>
    <cellStyle name=".3 4 2 2" xfId="3376"/>
    <cellStyle name=".3 4 3" xfId="3377"/>
    <cellStyle name=".3 5" xfId="3378"/>
    <cellStyle name=".3 5 2" xfId="3379"/>
    <cellStyle name=".3 5 2 2" xfId="3380"/>
    <cellStyle name=".3 5 3" xfId="3381"/>
    <cellStyle name=".3 6" xfId="3382"/>
    <cellStyle name=".3 6 2" xfId="3383"/>
    <cellStyle name=".3 6 2 2" xfId="3384"/>
    <cellStyle name=".3 6 3" xfId="3385"/>
    <cellStyle name=".3 7" xfId="3386"/>
    <cellStyle name=".3 7 2" xfId="3387"/>
    <cellStyle name=".3 7 2 2" xfId="3388"/>
    <cellStyle name=".3 7 3" xfId="3389"/>
    <cellStyle name=".3 8" xfId="3390"/>
    <cellStyle name=".3 8 2" xfId="3391"/>
    <cellStyle name=".3 8 2 2" xfId="3392"/>
    <cellStyle name=".3 8 3" xfId="3393"/>
    <cellStyle name=".3 9" xfId="3394"/>
    <cellStyle name=".3 9 2" xfId="3395"/>
    <cellStyle name=".3_3 YR Inc EQ" xfId="3396"/>
    <cellStyle name=".9" xfId="3397"/>
    <cellStyle name=".9 10" xfId="3398"/>
    <cellStyle name=".9 2" xfId="3399"/>
    <cellStyle name=".9 2 2" xfId="3400"/>
    <cellStyle name=".9 2 2 2" xfId="3401"/>
    <cellStyle name=".9 2 3" xfId="3402"/>
    <cellStyle name=".9 3" xfId="3403"/>
    <cellStyle name=".9 3 2" xfId="3404"/>
    <cellStyle name=".9 3 2 2" xfId="3405"/>
    <cellStyle name=".9 3 3" xfId="3406"/>
    <cellStyle name=".9 4" xfId="3407"/>
    <cellStyle name=".9 4 2" xfId="3408"/>
    <cellStyle name=".9 4 2 2" xfId="3409"/>
    <cellStyle name=".9 4 3" xfId="3410"/>
    <cellStyle name=".9 5" xfId="3411"/>
    <cellStyle name=".9 5 2" xfId="3412"/>
    <cellStyle name=".9 5 2 2" xfId="3413"/>
    <cellStyle name=".9 5 3" xfId="3414"/>
    <cellStyle name=".9 6" xfId="3415"/>
    <cellStyle name=".9 6 2" xfId="3416"/>
    <cellStyle name=".9 6 2 2" xfId="3417"/>
    <cellStyle name=".9 6 3" xfId="3418"/>
    <cellStyle name=".9 7" xfId="3419"/>
    <cellStyle name=".9 7 2" xfId="3420"/>
    <cellStyle name=".9 7 2 2" xfId="3421"/>
    <cellStyle name=".9 7 3" xfId="3422"/>
    <cellStyle name=".9 8" xfId="3423"/>
    <cellStyle name=".9 8 2" xfId="3424"/>
    <cellStyle name=".9 8 2 2" xfId="3425"/>
    <cellStyle name=".9 8 3" xfId="3426"/>
    <cellStyle name=".9 9" xfId="3427"/>
    <cellStyle name=".9 9 2" xfId="3428"/>
    <cellStyle name=".9_3 YR Inc EQ" xfId="3429"/>
    <cellStyle name=".d" xfId="3430"/>
    <cellStyle name=".d 2" xfId="3431"/>
    <cellStyle name=".d 2 2" xfId="3432"/>
    <cellStyle name=".d 2 2 2" xfId="3433"/>
    <cellStyle name=".d 2 3" xfId="3434"/>
    <cellStyle name=".d 3" xfId="3435"/>
    <cellStyle name=".d 3 2" xfId="3436"/>
    <cellStyle name=".d 3 2 2" xfId="3437"/>
    <cellStyle name=".d 3 3" xfId="3438"/>
    <cellStyle name=".d 4" xfId="3439"/>
    <cellStyle name=".d 4 2" xfId="3440"/>
    <cellStyle name=".d 4 2 2" xfId="3441"/>
    <cellStyle name=".d 4 3" xfId="3442"/>
    <cellStyle name=".d 5" xfId="3443"/>
    <cellStyle name=".d 5 2" xfId="3444"/>
    <cellStyle name=".d 6" xfId="3445"/>
    <cellStyle name=".d 7" xfId="3446"/>
    <cellStyle name=".d 8" xfId="3447"/>
    <cellStyle name=".d." xfId="3448"/>
    <cellStyle name=".d. 2" xfId="3449"/>
    <cellStyle name=".d. 2 2" xfId="3450"/>
    <cellStyle name=".d. 2 2 2" xfId="3451"/>
    <cellStyle name=".d. 2 3" xfId="3452"/>
    <cellStyle name=".d. 3" xfId="3453"/>
    <cellStyle name=".d. 3 2" xfId="3454"/>
    <cellStyle name=".d. 3 2 2" xfId="3455"/>
    <cellStyle name=".d. 3 3" xfId="3456"/>
    <cellStyle name=".d. 4" xfId="3457"/>
    <cellStyle name=".d. 4 2" xfId="3458"/>
    <cellStyle name=".d. 5" xfId="3459"/>
    <cellStyle name=".d. 6" xfId="3460"/>
    <cellStyle name=".d. 7" xfId="3461"/>
    <cellStyle name=".d. 8" xfId="3462"/>
    <cellStyle name=".d._3 YR Inc EQ" xfId="3463"/>
    <cellStyle name=".d_2009 Budget for Barclays" xfId="3464"/>
    <cellStyle name=".d1" xfId="3465"/>
    <cellStyle name=".d1 2" xfId="3466"/>
    <cellStyle name=".d1 2 2" xfId="3467"/>
    <cellStyle name=".d1 2 2 2" xfId="3468"/>
    <cellStyle name=".d1 2 2 2 2" xfId="3469"/>
    <cellStyle name=".d1 2 2 3" xfId="3470"/>
    <cellStyle name=".d1 2 3" xfId="3471"/>
    <cellStyle name=".d1 2 3 2" xfId="3472"/>
    <cellStyle name=".d1 2 4" xfId="3473"/>
    <cellStyle name=".d1 3" xfId="3474"/>
    <cellStyle name=".d1 3 2" xfId="3475"/>
    <cellStyle name=".d1 3 2 2" xfId="3476"/>
    <cellStyle name=".d1 3 2 2 2" xfId="3477"/>
    <cellStyle name=".d1 3 2 3" xfId="3478"/>
    <cellStyle name=".d1 3 3" xfId="3479"/>
    <cellStyle name=".d1 3 3 2" xfId="3480"/>
    <cellStyle name=".d1 3 4" xfId="3481"/>
    <cellStyle name=".d1 4" xfId="3482"/>
    <cellStyle name=".d1 4 2" xfId="3483"/>
    <cellStyle name=".d1 4 2 2" xfId="3484"/>
    <cellStyle name=".d1 4 3" xfId="3485"/>
    <cellStyle name=".d1 5" xfId="3486"/>
    <cellStyle name=".d1 5 2" xfId="3487"/>
    <cellStyle name=".d1 6" xfId="3488"/>
    <cellStyle name=".d1 7" xfId="3489"/>
    <cellStyle name=".d1 8" xfId="3490"/>
    <cellStyle name=".d1_3 YR Inc EQ" xfId="3491"/>
    <cellStyle name=".q" xfId="3492"/>
    <cellStyle name=".q 2" xfId="3493"/>
    <cellStyle name=".q 2 2" xfId="3494"/>
    <cellStyle name=".q 2 2 2" xfId="3495"/>
    <cellStyle name=".q 2 3" xfId="3496"/>
    <cellStyle name=".q 3" xfId="3497"/>
    <cellStyle name=".q 3 2" xfId="3498"/>
    <cellStyle name=".q 3 2 2" xfId="3499"/>
    <cellStyle name=".q 3 3" xfId="3500"/>
    <cellStyle name=".q 4" xfId="3501"/>
    <cellStyle name=".q 4 2" xfId="3502"/>
    <cellStyle name=".q 5" xfId="3503"/>
    <cellStyle name=".q 6" xfId="3504"/>
    <cellStyle name=".q 7" xfId="3505"/>
    <cellStyle name=".q 8" xfId="3506"/>
    <cellStyle name=".q_3 YR Inc EQ" xfId="3507"/>
    <cellStyle name=";;;" xfId="3508"/>
    <cellStyle name=";;; 2" xfId="3509"/>
    <cellStyle name=";;; 2 2" xfId="3510"/>
    <cellStyle name=";;; 2 2 2" xfId="3511"/>
    <cellStyle name=";;; 2 3" xfId="3512"/>
    <cellStyle name=";;; 3" xfId="3513"/>
    <cellStyle name=";;; 3 2" xfId="3514"/>
    <cellStyle name=";;; 3 2 2" xfId="3515"/>
    <cellStyle name=";;; 3 3" xfId="3516"/>
    <cellStyle name=";;; 4" xfId="3517"/>
    <cellStyle name=";;; 4 2" xfId="3518"/>
    <cellStyle name=";;; 5" xfId="3519"/>
    <cellStyle name=";;; 6" xfId="3520"/>
    <cellStyle name=";;; 7" xfId="3521"/>
    <cellStyle name=";;; 8" xfId="3522"/>
    <cellStyle name=";;;_3 YR Inc EQ" xfId="3523"/>
    <cellStyle name="?? [0.00]_1999" xfId="3524"/>
    <cellStyle name="?? [0]_??" xfId="3525"/>
    <cellStyle name="???? [0.00]_1999" xfId="3526"/>
    <cellStyle name="????_1999" xfId="3527"/>
    <cellStyle name="??_?.????" xfId="3528"/>
    <cellStyle name="_%(SignOnly)" xfId="3529"/>
    <cellStyle name="_%(SignOnly) 2" xfId="3530"/>
    <cellStyle name="_%(SignOnly) 2 2" xfId="3531"/>
    <cellStyle name="_%(SignOnly) 2 2 2" xfId="3532"/>
    <cellStyle name="_%(SignOnly) 2 3" xfId="3533"/>
    <cellStyle name="_%(SignOnly) 2_3 YR Inc EQ" xfId="3534"/>
    <cellStyle name="_%(SignOnly) 3" xfId="3535"/>
    <cellStyle name="_%(SignOnly) 3 2" xfId="3536"/>
    <cellStyle name="_%(SignOnly) 3 2 2" xfId="3537"/>
    <cellStyle name="_%(SignOnly) 3 3" xfId="3538"/>
    <cellStyle name="_%(SignOnly) 3_3 YR Inc EQ" xfId="3539"/>
    <cellStyle name="_%(SignOnly) 4" xfId="3540"/>
    <cellStyle name="_%(SignOnly) 4 2" xfId="3541"/>
    <cellStyle name="_%(SignOnly) 5" xfId="3542"/>
    <cellStyle name="_%(SignOnly) 6" xfId="3543"/>
    <cellStyle name="_%(SignOnly) 7" xfId="3544"/>
    <cellStyle name="_%(SignOnly) 8" xfId="3545"/>
    <cellStyle name="_%(SignOnly)_3 YR Inc EQ" xfId="3546"/>
    <cellStyle name="_%(SignOnly)_Allocations" xfId="3547"/>
    <cellStyle name="_%(SignOnly)_contemp" xfId="3548"/>
    <cellStyle name="_%(SignOnly)_Details from Reporting pack" xfId="3549"/>
    <cellStyle name="_%(SignOnly)_Eq As P&amp;L" xfId="3550"/>
    <cellStyle name="_%(SignOnly)_Eq As P&amp;L 2" xfId="3551"/>
    <cellStyle name="_%(SignOnly)_Eq As P&amp;L 2 2" xfId="3552"/>
    <cellStyle name="_%(SignOnly)_Eq As P&amp;L 3" xfId="3553"/>
    <cellStyle name="_%(SignOnly)_etemp" xfId="3554"/>
    <cellStyle name="_%(SignOnly)_HFCO2011IDBV1099Exp11" xfId="3555"/>
    <cellStyle name="_%(SignOnly)_IDB Consol P&amp;L" xfId="3556"/>
    <cellStyle name="_%(SignOnly)_IDBCon" xfId="3557"/>
    <cellStyle name="_%(SignOnly)_IDBE" xfId="3558"/>
    <cellStyle name="_%(SignOnly)_IDBV" xfId="3559"/>
    <cellStyle name="_%(SignOnly)_OriginalBudget" xfId="3560"/>
    <cellStyle name="_%(SignOnly)_OriginalBudget-E" xfId="3561"/>
    <cellStyle name="_%(SignOnly)_Sheet1" xfId="3562"/>
    <cellStyle name="_%(SignOnly)_Sheet8" xfId="3563"/>
    <cellStyle name="_%(SignOnly)_Tradeweb asset contribution v4 (AJ changes b)" xfId="3564"/>
    <cellStyle name="_%(SignOnly)_vtemp" xfId="3565"/>
    <cellStyle name="_%(SignOnly)_YTD YTG Rev" xfId="3566"/>
    <cellStyle name="_%(SignOnly)_YTD YTG Rev 2" xfId="3567"/>
    <cellStyle name="_%(SignOnly)_YTD YTG Rev 2 2" xfId="3568"/>
    <cellStyle name="_%(SignOnly)_YTD YTG Rev 3" xfId="3569"/>
    <cellStyle name="_%(SignOnly)_YTD YTG Rev_3 YR Inc EQ" xfId="3570"/>
    <cellStyle name="_%(SignSpaceOnly)" xfId="3571"/>
    <cellStyle name="_%(SignSpaceOnly) 2" xfId="3572"/>
    <cellStyle name="_%(SignSpaceOnly) 2 2" xfId="3573"/>
    <cellStyle name="_%(SignSpaceOnly) 2 2 2" xfId="3574"/>
    <cellStyle name="_%(SignSpaceOnly) 2 3" xfId="3575"/>
    <cellStyle name="_%(SignSpaceOnly) 2_3 YR Inc EQ" xfId="3576"/>
    <cellStyle name="_%(SignSpaceOnly) 3" xfId="3577"/>
    <cellStyle name="_%(SignSpaceOnly) 3 2" xfId="3578"/>
    <cellStyle name="_%(SignSpaceOnly) 3 2 2" xfId="3579"/>
    <cellStyle name="_%(SignSpaceOnly) 3 3" xfId="3580"/>
    <cellStyle name="_%(SignSpaceOnly) 3_3 YR Inc EQ" xfId="3581"/>
    <cellStyle name="_%(SignSpaceOnly) 4" xfId="3582"/>
    <cellStyle name="_%(SignSpaceOnly) 4 2" xfId="3583"/>
    <cellStyle name="_%(SignSpaceOnly) 5" xfId="3584"/>
    <cellStyle name="_%(SignSpaceOnly) 6" xfId="3585"/>
    <cellStyle name="_%(SignSpaceOnly) 7" xfId="3586"/>
    <cellStyle name="_%(SignSpaceOnly) 8" xfId="3587"/>
    <cellStyle name="_%(SignSpaceOnly)_3 YR Inc EQ" xfId="3588"/>
    <cellStyle name="_050708 M&amp;A Comps" xfId="3589"/>
    <cellStyle name="_050708 M&amp;A Comps 2" xfId="3590"/>
    <cellStyle name="_050708 M&amp;A Comps 2 2" xfId="3591"/>
    <cellStyle name="_050708 M&amp;A Comps 2 2 2" xfId="3592"/>
    <cellStyle name="_050708 M&amp;A Comps 2 3" xfId="3593"/>
    <cellStyle name="_050708 M&amp;A Comps 2_3 YR Inc EQ" xfId="3594"/>
    <cellStyle name="_050708 M&amp;A Comps 2_EQ US Exp" xfId="3595"/>
    <cellStyle name="_050708 M&amp;A Comps 2_EQ US Exp 2" xfId="3596"/>
    <cellStyle name="_050708 M&amp;A Comps 2_EQ US Exp 2 2" xfId="3597"/>
    <cellStyle name="_050708 M&amp;A Comps 2_EQ US Exp 3" xfId="3598"/>
    <cellStyle name="_050708 M&amp;A Comps 2_Int Dealer Fees" xfId="3599"/>
    <cellStyle name="_050708 M&amp;A Comps 3" xfId="3600"/>
    <cellStyle name="_050708 M&amp;A Comps 3 2" xfId="3601"/>
    <cellStyle name="_050708 M&amp;A Comps 3 2 2" xfId="3602"/>
    <cellStyle name="_050708 M&amp;A Comps 3 3" xfId="3603"/>
    <cellStyle name="_050708 M&amp;A Comps 3_3 YR Inc EQ" xfId="3604"/>
    <cellStyle name="_050708 M&amp;A Comps 3_EQ US Exp" xfId="3605"/>
    <cellStyle name="_050708 M&amp;A Comps 3_EQ US Exp 2" xfId="3606"/>
    <cellStyle name="_050708 M&amp;A Comps 3_EQ US Exp 2 2" xfId="3607"/>
    <cellStyle name="_050708 M&amp;A Comps 3_EQ US Exp 3" xfId="3608"/>
    <cellStyle name="_050708 M&amp;A Comps 3_Int Dealer Fees" xfId="3609"/>
    <cellStyle name="_050708 M&amp;A Comps 4" xfId="3610"/>
    <cellStyle name="_050708 M&amp;A Comps 4 2" xfId="3611"/>
    <cellStyle name="_050708 M&amp;A Comps 5" xfId="3612"/>
    <cellStyle name="_050708 M&amp;A Comps 6" xfId="3613"/>
    <cellStyle name="_050708 M&amp;A Comps 7" xfId="3614"/>
    <cellStyle name="_050708 M&amp;A Comps 8" xfId="3615"/>
    <cellStyle name="_050708 M&amp;A Comps_2009 Budget for Barclays" xfId="3616"/>
    <cellStyle name="_050708 M&amp;A Comps_2009 Budget for Barclays_3 YR Inc EQ" xfId="3617"/>
    <cellStyle name="_050708 M&amp;A Comps_2009 Model version 21" xfId="3618"/>
    <cellStyle name="_050708 M&amp;A Comps_2009 Model version 21 2" xfId="3619"/>
    <cellStyle name="_050708 M&amp;A Comps_2009 Model version 21 2 2" xfId="3620"/>
    <cellStyle name="_050708 M&amp;A Comps_2009 Model version 21 2 2 2" xfId="3621"/>
    <cellStyle name="_050708 M&amp;A Comps_2009 Model version 21 2 3" xfId="3622"/>
    <cellStyle name="_050708 M&amp;A Comps_2009 Model version 21 2_3 YR Inc EQ" xfId="3623"/>
    <cellStyle name="_050708 M&amp;A Comps_2009 Model version 21 2_EQ US Exp" xfId="3624"/>
    <cellStyle name="_050708 M&amp;A Comps_2009 Model version 21 2_EQ US Exp 2" xfId="3625"/>
    <cellStyle name="_050708 M&amp;A Comps_2009 Model version 21 2_EQ US Exp 2 2" xfId="3626"/>
    <cellStyle name="_050708 M&amp;A Comps_2009 Model version 21 2_EQ US Exp 3" xfId="3627"/>
    <cellStyle name="_050708 M&amp;A Comps_2009 Model version 21 2_Int Dealer Fees" xfId="3628"/>
    <cellStyle name="_050708 M&amp;A Comps_2009 Model version 21 3" xfId="3629"/>
    <cellStyle name="_050708 M&amp;A Comps_2009 Model version 21 3 2" xfId="3630"/>
    <cellStyle name="_050708 M&amp;A Comps_2009 Model version 21 3 2 2" xfId="3631"/>
    <cellStyle name="_050708 M&amp;A Comps_2009 Model version 21 3 3" xfId="3632"/>
    <cellStyle name="_050708 M&amp;A Comps_2009 Model version 21 3_3 YR Inc EQ" xfId="3633"/>
    <cellStyle name="_050708 M&amp;A Comps_2009 Model version 21 3_EQ US Exp" xfId="3634"/>
    <cellStyle name="_050708 M&amp;A Comps_2009 Model version 21 3_EQ US Exp 2" xfId="3635"/>
    <cellStyle name="_050708 M&amp;A Comps_2009 Model version 21 3_EQ US Exp 2 2" xfId="3636"/>
    <cellStyle name="_050708 M&amp;A Comps_2009 Model version 21 3_EQ US Exp 3" xfId="3637"/>
    <cellStyle name="_050708 M&amp;A Comps_2009 Model version 21 3_Int Dealer Fees" xfId="3638"/>
    <cellStyle name="_050708 M&amp;A Comps_2009 Model version 21 4" xfId="3639"/>
    <cellStyle name="_050708 M&amp;A Comps_2009 Model version 21 4 2" xfId="3640"/>
    <cellStyle name="_050708 M&amp;A Comps_2009 Model version 21 5" xfId="3641"/>
    <cellStyle name="_050708 M&amp;A Comps_2009 Model version 21 6" xfId="3642"/>
    <cellStyle name="_050708 M&amp;A Comps_2009 Model version 21 7" xfId="3643"/>
    <cellStyle name="_050708 M&amp;A Comps_2009 Model version 21 8" xfId="3644"/>
    <cellStyle name="_050708 M&amp;A Comps_2009 Model version 21_3 YR Inc EQ" xfId="3645"/>
    <cellStyle name="_050708 M&amp;A Comps_2009 Model version 21_EQ US Exp" xfId="3646"/>
    <cellStyle name="_050708 M&amp;A Comps_2009 Model version 21_EQ US Exp 2" xfId="3647"/>
    <cellStyle name="_050708 M&amp;A Comps_2009 Model version 21_EQ US Exp 2 2" xfId="3648"/>
    <cellStyle name="_050708 M&amp;A Comps_2009 Model version 21_EQ US Exp 3" xfId="3649"/>
    <cellStyle name="_050708 M&amp;A Comps_2009 Model version 21_IDBE Direct Expenses" xfId="3650"/>
    <cellStyle name="_050708 M&amp;A Comps_2009 Model version 21_IDBE Direct Tech" xfId="3651"/>
    <cellStyle name="_050708 M&amp;A Comps_2009 Model version 21_IDBE Expenses" xfId="3652"/>
    <cellStyle name="_050708 M&amp;A Comps_2009 Model version 21_Int Dealer Fees" xfId="3653"/>
    <cellStyle name="_050708 M&amp;A Comps_3 YR Inc EQ" xfId="3654"/>
    <cellStyle name="_050708 M&amp;A Comps_Eq As P&amp;L" xfId="3655"/>
    <cellStyle name="_050708 M&amp;A Comps_Eq As P&amp;L 2" xfId="3656"/>
    <cellStyle name="_050708 M&amp;A Comps_Eq As P&amp;L 2 2" xfId="3657"/>
    <cellStyle name="_050708 M&amp;A Comps_Eq As P&amp;L 3" xfId="3658"/>
    <cellStyle name="_050708 M&amp;A Comps_EQ US Exp" xfId="3659"/>
    <cellStyle name="_050708 M&amp;A Comps_EQ US Exp 2" xfId="3660"/>
    <cellStyle name="_050708 M&amp;A Comps_EQ US Exp 2 2" xfId="3661"/>
    <cellStyle name="_050708 M&amp;A Comps_EQ US Exp 3" xfId="3662"/>
    <cellStyle name="_050708 M&amp;A Comps_IDBE Direct Expenses" xfId="3663"/>
    <cellStyle name="_050708 M&amp;A Comps_IDBE Direct Tech" xfId="3664"/>
    <cellStyle name="_050708 M&amp;A Comps_IDBE Expenses" xfId="3665"/>
    <cellStyle name="_050708 M&amp;A Comps_Int Dealer Fees" xfId="3666"/>
    <cellStyle name="_050708 M&amp;A Comps_NewMarkets P&amp;L (Mgmt)" xfId="3667"/>
    <cellStyle name="_050708 M&amp;A Comps_NewMarkets P&amp;L (Mgmt)_3 YR Inc EQ" xfId="3668"/>
    <cellStyle name="_2004 Financial Goals Template vers_5" xfId="3669"/>
    <cellStyle name="_2004 Financial Goals Template vers_5 2" xfId="3670"/>
    <cellStyle name="_2004 Financial Goals Template vers_5 2 2" xfId="3671"/>
    <cellStyle name="_2004 Financial Goals Template vers_5 2 2 2" xfId="3672"/>
    <cellStyle name="_2004 Financial Goals Template vers_5 2 3" xfId="3673"/>
    <cellStyle name="_2004 Financial Goals Template vers_5 2_3 YR Inc EQ" xfId="3674"/>
    <cellStyle name="_2004 Financial Goals Template vers_5 2_EQ US Exp" xfId="3675"/>
    <cellStyle name="_2004 Financial Goals Template vers_5 2_EQ US Exp 2" xfId="3676"/>
    <cellStyle name="_2004 Financial Goals Template vers_5 2_EQ US Exp 2 2" xfId="3677"/>
    <cellStyle name="_2004 Financial Goals Template vers_5 2_EQ US Exp 3" xfId="3678"/>
    <cellStyle name="_2004 Financial Goals Template vers_5 2_Int Dealer Fees" xfId="3679"/>
    <cellStyle name="_2004 Financial Goals Template vers_5 3" xfId="3680"/>
    <cellStyle name="_2004 Financial Goals Template vers_5 3 2" xfId="3681"/>
    <cellStyle name="_2004 Financial Goals Template vers_5 3 2 2" xfId="3682"/>
    <cellStyle name="_2004 Financial Goals Template vers_5 3 3" xfId="3683"/>
    <cellStyle name="_2004 Financial Goals Template vers_5 3_3 YR Inc EQ" xfId="3684"/>
    <cellStyle name="_2004 Financial Goals Template vers_5 3_EQ US Exp" xfId="3685"/>
    <cellStyle name="_2004 Financial Goals Template vers_5 3_EQ US Exp 2" xfId="3686"/>
    <cellStyle name="_2004 Financial Goals Template vers_5 3_EQ US Exp 2 2" xfId="3687"/>
    <cellStyle name="_2004 Financial Goals Template vers_5 3_EQ US Exp 3" xfId="3688"/>
    <cellStyle name="_2004 Financial Goals Template vers_5 3_Int Dealer Fees" xfId="3689"/>
    <cellStyle name="_2004 Financial Goals Template vers_5 4" xfId="3690"/>
    <cellStyle name="_2004 Financial Goals Template vers_5 4 2" xfId="3691"/>
    <cellStyle name="_2004 Financial Goals Template vers_5 5" xfId="3692"/>
    <cellStyle name="_2004 Financial Goals Template vers_5 6" xfId="3693"/>
    <cellStyle name="_2004 Financial Goals Template vers_5 7" xfId="3694"/>
    <cellStyle name="_2004 Financial Goals Template vers_5 8" xfId="3695"/>
    <cellStyle name="_2004 Financial Goals Template vers_5_2009 Budget for Barclays" xfId="3696"/>
    <cellStyle name="_2004 Financial Goals Template vers_5_2009 Budget for Barclays_3 YR Inc EQ" xfId="3697"/>
    <cellStyle name="_2004 Financial Goals Template vers_5_2009 Model version 21" xfId="3698"/>
    <cellStyle name="_2004 Financial Goals Template vers_5_2009 Model version 21 2" xfId="3699"/>
    <cellStyle name="_2004 Financial Goals Template vers_5_2009 Model version 21 2 2" xfId="3700"/>
    <cellStyle name="_2004 Financial Goals Template vers_5_2009 Model version 21 2 2 2" xfId="3701"/>
    <cellStyle name="_2004 Financial Goals Template vers_5_2009 Model version 21 2 3" xfId="3702"/>
    <cellStyle name="_2004 Financial Goals Template vers_5_2009 Model version 21 2_3 YR Inc EQ" xfId="3703"/>
    <cellStyle name="_2004 Financial Goals Template vers_5_2009 Model version 21 2_EQ US Exp" xfId="3704"/>
    <cellStyle name="_2004 Financial Goals Template vers_5_2009 Model version 21 2_EQ US Exp 2" xfId="3705"/>
    <cellStyle name="_2004 Financial Goals Template vers_5_2009 Model version 21 2_EQ US Exp 2 2" xfId="3706"/>
    <cellStyle name="_2004 Financial Goals Template vers_5_2009 Model version 21 2_EQ US Exp 3" xfId="3707"/>
    <cellStyle name="_2004 Financial Goals Template vers_5_2009 Model version 21 2_Int Dealer Fees" xfId="3708"/>
    <cellStyle name="_2004 Financial Goals Template vers_5_2009 Model version 21 3" xfId="3709"/>
    <cellStyle name="_2004 Financial Goals Template vers_5_2009 Model version 21 3 2" xfId="3710"/>
    <cellStyle name="_2004 Financial Goals Template vers_5_2009 Model version 21 3 2 2" xfId="3711"/>
    <cellStyle name="_2004 Financial Goals Template vers_5_2009 Model version 21 3 3" xfId="3712"/>
    <cellStyle name="_2004 Financial Goals Template vers_5_2009 Model version 21 3_3 YR Inc EQ" xfId="3713"/>
    <cellStyle name="_2004 Financial Goals Template vers_5_2009 Model version 21 3_EQ US Exp" xfId="3714"/>
    <cellStyle name="_2004 Financial Goals Template vers_5_2009 Model version 21 3_EQ US Exp 2" xfId="3715"/>
    <cellStyle name="_2004 Financial Goals Template vers_5_2009 Model version 21 3_EQ US Exp 2 2" xfId="3716"/>
    <cellStyle name="_2004 Financial Goals Template vers_5_2009 Model version 21 3_EQ US Exp 3" xfId="3717"/>
    <cellStyle name="_2004 Financial Goals Template vers_5_2009 Model version 21 3_Int Dealer Fees" xfId="3718"/>
    <cellStyle name="_2004 Financial Goals Template vers_5_2009 Model version 21 4" xfId="3719"/>
    <cellStyle name="_2004 Financial Goals Template vers_5_2009 Model version 21 4 2" xfId="3720"/>
    <cellStyle name="_2004 Financial Goals Template vers_5_2009 Model version 21 5" xfId="3721"/>
    <cellStyle name="_2004 Financial Goals Template vers_5_2009 Model version 21 6" xfId="3722"/>
    <cellStyle name="_2004 Financial Goals Template vers_5_2009 Model version 21 7" xfId="3723"/>
    <cellStyle name="_2004 Financial Goals Template vers_5_2009 Model version 21 8" xfId="3724"/>
    <cellStyle name="_2004 Financial Goals Template vers_5_2009 Model version 21_3 YR Inc EQ" xfId="3725"/>
    <cellStyle name="_2004 Financial Goals Template vers_5_2009 Model version 21_EQ US Exp" xfId="3726"/>
    <cellStyle name="_2004 Financial Goals Template vers_5_2009 Model version 21_EQ US Exp 2" xfId="3727"/>
    <cellStyle name="_2004 Financial Goals Template vers_5_2009 Model version 21_EQ US Exp 2 2" xfId="3728"/>
    <cellStyle name="_2004 Financial Goals Template vers_5_2009 Model version 21_EQ US Exp 3" xfId="3729"/>
    <cellStyle name="_2004 Financial Goals Template vers_5_2009 Model version 21_IDBE Direct Expenses" xfId="3730"/>
    <cellStyle name="_2004 Financial Goals Template vers_5_2009 Model version 21_IDBE Direct Tech" xfId="3731"/>
    <cellStyle name="_2004 Financial Goals Template vers_5_2009 Model version 21_IDBE Expenses" xfId="3732"/>
    <cellStyle name="_2004 Financial Goals Template vers_5_2009 Model version 21_Int Dealer Fees" xfId="3733"/>
    <cellStyle name="_2004 Financial Goals Template vers_5_3 YR Inc EQ" xfId="3734"/>
    <cellStyle name="_2004 Financial Goals Template vers_5_Allocations" xfId="3735"/>
    <cellStyle name="_2004 Financial Goals Template vers_5_contemp" xfId="3736"/>
    <cellStyle name="_2004 Financial Goals Template vers_5_Details from Reporting pack" xfId="3737"/>
    <cellStyle name="_2004 Financial Goals Template vers_5_Eq As P&amp;L" xfId="3738"/>
    <cellStyle name="_2004 Financial Goals Template vers_5_Eq As P&amp;L 2" xfId="3739"/>
    <cellStyle name="_2004 Financial Goals Template vers_5_Eq As P&amp;L 2 2" xfId="3740"/>
    <cellStyle name="_2004 Financial Goals Template vers_5_Eq As P&amp;L 3" xfId="3741"/>
    <cellStyle name="_2004 Financial Goals Template vers_5_EQ US Exp" xfId="3742"/>
    <cellStyle name="_2004 Financial Goals Template vers_5_EQ US Exp 2" xfId="3743"/>
    <cellStyle name="_2004 Financial Goals Template vers_5_EQ US Exp 2 2" xfId="3744"/>
    <cellStyle name="_2004 Financial Goals Template vers_5_EQ US Exp 3" xfId="3745"/>
    <cellStyle name="_2004 Financial Goals Template vers_5_etemp" xfId="3746"/>
    <cellStyle name="_2004 Financial Goals Template vers_5_HFCO2011IDBV1099Exp11" xfId="3747"/>
    <cellStyle name="_2004 Financial Goals Template vers_5_IDB Consol P&amp;L" xfId="3748"/>
    <cellStyle name="_2004 Financial Goals Template vers_5_IDBCon" xfId="3749"/>
    <cellStyle name="_2004 Financial Goals Template vers_5_IDBE" xfId="3750"/>
    <cellStyle name="_2004 Financial Goals Template vers_5_IDBE Direct Expenses" xfId="3751"/>
    <cellStyle name="_2004 Financial Goals Template vers_5_IDBE Direct Tech" xfId="3752"/>
    <cellStyle name="_2004 Financial Goals Template vers_5_IDBE Expenses" xfId="3753"/>
    <cellStyle name="_2004 Financial Goals Template vers_5_IDBE_1" xfId="3754"/>
    <cellStyle name="_2004 Financial Goals Template vers_5_IDBV" xfId="3755"/>
    <cellStyle name="_2004 Financial Goals Template vers_5_IDBV_1" xfId="3756"/>
    <cellStyle name="_2004 Financial Goals Template vers_5_Int Dealer Fees" xfId="3757"/>
    <cellStyle name="_2004 Financial Goals Template vers_5_NewMarkets P&amp;L (Mgmt)" xfId="3758"/>
    <cellStyle name="_2004 Financial Goals Template vers_5_NewMarkets P&amp;L (Mgmt)_3 YR Inc EQ" xfId="3759"/>
    <cellStyle name="_2004 Financial Goals Template vers_5_OriginalBudget" xfId="3760"/>
    <cellStyle name="_2004 Financial Goals Template vers_5_OriginalBudget-E" xfId="3761"/>
    <cellStyle name="_2004 Financial Goals Template vers_5_Sheet1" xfId="3762"/>
    <cellStyle name="_2004 Financial Goals Template vers_5_Sheet8" xfId="3763"/>
    <cellStyle name="_2004 Financial Goals Template vers_5_vtemp" xfId="3764"/>
    <cellStyle name="_2004 Financial Goals Template vers_5_YTD YTG Rev" xfId="3765"/>
    <cellStyle name="_2004 Financial Goals Template vers_5_YTD YTG Rev 2" xfId="3766"/>
    <cellStyle name="_2004 Financial Goals Template vers_5_YTD YTG Rev 2 2" xfId="3767"/>
    <cellStyle name="_2004 Financial Goals Template vers_5_YTD YTG Rev 3" xfId="3768"/>
    <cellStyle name="_2004 Financial Goals Template vers_5_YTD YTG Rev_3 YR Inc EQ" xfId="3769"/>
    <cellStyle name="_2004 Financial Goals Template vers_5_YTD YTG Rev_Allocations" xfId="3770"/>
    <cellStyle name="_2004 Financial Goals Template vers_5_YTD YTG Rev_contemp" xfId="3771"/>
    <cellStyle name="_2004 Financial Goals Template vers_5_YTD YTG Rev_etemp" xfId="3772"/>
    <cellStyle name="_2004 Financial Goals Template vers_5_YTD YTG Rev_HFCO2011IDBV1099Exp11" xfId="3773"/>
    <cellStyle name="_2004 Financial Goals Template vers_5_YTD YTG Rev_IDB Consol P&amp;L" xfId="3774"/>
    <cellStyle name="_2004 Financial Goals Template vers_5_YTD YTG Rev_IDBCon" xfId="3775"/>
    <cellStyle name="_2004 Financial Goals Template vers_5_YTD YTG Rev_IDBE" xfId="3776"/>
    <cellStyle name="_2004 Financial Goals Template vers_5_YTD YTG Rev_IDBE_1" xfId="3777"/>
    <cellStyle name="_2004 Financial Goals Template vers_5_YTD YTG Rev_IDBV" xfId="3778"/>
    <cellStyle name="_2004 Financial Goals Template vers_5_YTD YTG Rev_IDBV_1" xfId="3779"/>
    <cellStyle name="_2004 Financial Goals Template vers_5_YTD YTG Rev_Int Dealer Fees" xfId="3780"/>
    <cellStyle name="_2004 Financial Goals Template vers_5_YTD YTG Rev_OriginalBudget" xfId="3781"/>
    <cellStyle name="_2004 Financial Goals Template vers_5_YTD YTG Rev_OriginalBudget-E" xfId="3782"/>
    <cellStyle name="_2004 Financial Goals Template vers_5_YTD YTG Rev_Sheet1" xfId="3783"/>
    <cellStyle name="_2004 Financial Goals Template vers_5_YTD YTG Rev_Sheet8" xfId="3784"/>
    <cellStyle name="_2004 Financial Goals Template vers_5_YTD YTG Rev_vtemp" xfId="3785"/>
    <cellStyle name="_2007_2008 EQ Run Rates_Comparison_V2" xfId="3786"/>
    <cellStyle name="_2007_2008 EQ Run Rates_Comparison_V2 2" xfId="3787"/>
    <cellStyle name="_2007_2008 EQ Run Rates_Comparison_V2 2 2" xfId="3788"/>
    <cellStyle name="_2007_2008 EQ Run Rates_Comparison_V2 3" xfId="3789"/>
    <cellStyle name="_2007_2008 EQ Run Rates_Comparison_V2_3 YR Inc EQ" xfId="3790"/>
    <cellStyle name="_2007_2008 EQ Run Rates_Comparison_V2_Allocations" xfId="3791"/>
    <cellStyle name="_2007_2008 EQ Run Rates_Comparison_V2_contemp" xfId="3792"/>
    <cellStyle name="_2007_2008 EQ Run Rates_Comparison_V2_Eq As P&amp;L" xfId="3793"/>
    <cellStyle name="_2007_2008 EQ Run Rates_Comparison_V2_Eq As P&amp;L 2" xfId="3794"/>
    <cellStyle name="_2007_2008 EQ Run Rates_Comparison_V2_Eq As P&amp;L 2 2" xfId="3795"/>
    <cellStyle name="_2007_2008 EQ Run Rates_Comparison_V2_Eq As P&amp;L 3" xfId="3796"/>
    <cellStyle name="_2007_2008 EQ Run Rates_Comparison_V2_etemp" xfId="3797"/>
    <cellStyle name="_2007_2008 EQ Run Rates_Comparison_V2_HFCO2011IDBV1099Exp11" xfId="3798"/>
    <cellStyle name="_2007_2008 EQ Run Rates_Comparison_V2_IDB Consol P&amp;L" xfId="3799"/>
    <cellStyle name="_2007_2008 EQ Run Rates_Comparison_V2_IDBCon" xfId="3800"/>
    <cellStyle name="_2007_2008 EQ Run Rates_Comparison_V2_IDBE" xfId="3801"/>
    <cellStyle name="_2007_2008 EQ Run Rates_Comparison_V2_IDBE_1" xfId="3802"/>
    <cellStyle name="_2007_2008 EQ Run Rates_Comparison_V2_IDBV" xfId="3803"/>
    <cellStyle name="_2007_2008 EQ Run Rates_Comparison_V2_IDBV_1" xfId="3804"/>
    <cellStyle name="_2007_2008 EQ Run Rates_Comparison_V2_Int Dealer Fees" xfId="3805"/>
    <cellStyle name="_2007_2008 EQ Run Rates_Comparison_V2_OriginalBudget" xfId="3806"/>
    <cellStyle name="_2007_2008 EQ Run Rates_Comparison_V2_OriginalBudget-E" xfId="3807"/>
    <cellStyle name="_2007_2008 EQ Run Rates_Comparison_V2_Sheet1" xfId="3808"/>
    <cellStyle name="_2007_2008 EQ Run Rates_Comparison_V2_Sheet8" xfId="3809"/>
    <cellStyle name="_2007_2008 EQ Run Rates_Comparison_V2_vtemp" xfId="3810"/>
    <cellStyle name="_2007_2008 EQ Run Rates_Comparison_V3" xfId="3811"/>
    <cellStyle name="_2007_2008 EQ Run Rates_Comparison_V3 2" xfId="3812"/>
    <cellStyle name="_2007_2008 EQ Run Rates_Comparison_V3 2 2" xfId="3813"/>
    <cellStyle name="_2007_2008 EQ Run Rates_Comparison_V3 3" xfId="3814"/>
    <cellStyle name="_2007_2008 EQ Run Rates_Comparison_V3_3 YR Inc EQ" xfId="3815"/>
    <cellStyle name="_2007_2008 EQ Run Rates_Comparison_V3_Allocations" xfId="3816"/>
    <cellStyle name="_2007_2008 EQ Run Rates_Comparison_V3_contemp" xfId="3817"/>
    <cellStyle name="_2007_2008 EQ Run Rates_Comparison_V3_Eq As P&amp;L" xfId="3818"/>
    <cellStyle name="_2007_2008 EQ Run Rates_Comparison_V3_Eq As P&amp;L 2" xfId="3819"/>
    <cellStyle name="_2007_2008 EQ Run Rates_Comparison_V3_Eq As P&amp;L 2 2" xfId="3820"/>
    <cellStyle name="_2007_2008 EQ Run Rates_Comparison_V3_Eq As P&amp;L 3" xfId="3821"/>
    <cellStyle name="_2007_2008 EQ Run Rates_Comparison_V3_etemp" xfId="3822"/>
    <cellStyle name="_2007_2008 EQ Run Rates_Comparison_V3_HFCO2011IDBV1099Exp11" xfId="3823"/>
    <cellStyle name="_2007_2008 EQ Run Rates_Comparison_V3_IDB Consol P&amp;L" xfId="3824"/>
    <cellStyle name="_2007_2008 EQ Run Rates_Comparison_V3_IDBCon" xfId="3825"/>
    <cellStyle name="_2007_2008 EQ Run Rates_Comparison_V3_IDBE" xfId="3826"/>
    <cellStyle name="_2007_2008 EQ Run Rates_Comparison_V3_IDBE_1" xfId="3827"/>
    <cellStyle name="_2007_2008 EQ Run Rates_Comparison_V3_IDBV" xfId="3828"/>
    <cellStyle name="_2007_2008 EQ Run Rates_Comparison_V3_IDBV_1" xfId="3829"/>
    <cellStyle name="_2007_2008 EQ Run Rates_Comparison_V3_Int Dealer Fees" xfId="3830"/>
    <cellStyle name="_2007_2008 EQ Run Rates_Comparison_V3_OriginalBudget" xfId="3831"/>
    <cellStyle name="_2007_2008 EQ Run Rates_Comparison_V3_OriginalBudget-E" xfId="3832"/>
    <cellStyle name="_2007_2008 EQ Run Rates_Comparison_V3_Sheet1" xfId="3833"/>
    <cellStyle name="_2007_2008 EQ Run Rates_Comparison_V3_Sheet8" xfId="3834"/>
    <cellStyle name="_2007_2008 EQ Run Rates_Comparison_V3_vtemp" xfId="3835"/>
    <cellStyle name="-_2009 Budget for Barclays" xfId="3836"/>
    <cellStyle name="-_2009 Budget for Barclays_3 YR Inc EQ" xfId="3837"/>
    <cellStyle name="-_2009 Model version 21" xfId="3838"/>
    <cellStyle name="-_2009 Model version 21 2" xfId="3839"/>
    <cellStyle name="-_2009 Model version 21 2 2" xfId="3840"/>
    <cellStyle name="-_2009 Model version 21 2 2 2" xfId="3841"/>
    <cellStyle name="-_2009 Model version 21 2 3" xfId="3842"/>
    <cellStyle name="-_2009 Model version 21 2_3 YR Inc EQ" xfId="3843"/>
    <cellStyle name="-_2009 Model version 21 2_EQ US Exp" xfId="3844"/>
    <cellStyle name="-_2009 Model version 21 2_EQ US Exp 2" xfId="3845"/>
    <cellStyle name="-_2009 Model version 21 2_EQ US Exp 2 2" xfId="3846"/>
    <cellStyle name="-_2009 Model version 21 2_EQ US Exp 3" xfId="3847"/>
    <cellStyle name="-_2009 Model version 21 2_Int Dealer Fees" xfId="3848"/>
    <cellStyle name="-_2009 Model version 21 3" xfId="3849"/>
    <cellStyle name="-_2009 Model version 21 3 2" xfId="3850"/>
    <cellStyle name="-_2009 Model version 21 3 2 2" xfId="3851"/>
    <cellStyle name="-_2009 Model version 21 3 3" xfId="3852"/>
    <cellStyle name="-_2009 Model version 21 3_3 YR Inc EQ" xfId="3853"/>
    <cellStyle name="-_2009 Model version 21 3_EQ US Exp" xfId="3854"/>
    <cellStyle name="-_2009 Model version 21 3_EQ US Exp 2" xfId="3855"/>
    <cellStyle name="-_2009 Model version 21 3_EQ US Exp 2 2" xfId="3856"/>
    <cellStyle name="-_2009 Model version 21 3_EQ US Exp 3" xfId="3857"/>
    <cellStyle name="-_2009 Model version 21 3_Int Dealer Fees" xfId="3858"/>
    <cellStyle name="-_2009 Model version 21 4" xfId="3859"/>
    <cellStyle name="-_2009 Model version 21 4 2" xfId="3860"/>
    <cellStyle name="-_2009 Model version 21 5" xfId="3861"/>
    <cellStyle name="-_2009 Model version 21 6" xfId="3862"/>
    <cellStyle name="-_2009 Model version 21 7" xfId="3863"/>
    <cellStyle name="-_2009 Model version 21 8" xfId="3864"/>
    <cellStyle name="-_2009 Model version 21_3 YR Inc EQ" xfId="3865"/>
    <cellStyle name="-_2009 Model version 21_EQ US Exp" xfId="3866"/>
    <cellStyle name="-_2009 Model version 21_EQ US Exp 2" xfId="3867"/>
    <cellStyle name="-_2009 Model version 21_EQ US Exp 2 2" xfId="3868"/>
    <cellStyle name="-_2009 Model version 21_EQ US Exp 3" xfId="3869"/>
    <cellStyle name="-_2009 Model version 21_IDBE Direct Expenses" xfId="3870"/>
    <cellStyle name="-_2009 Model version 21_IDBE Direct Tech" xfId="3871"/>
    <cellStyle name="-_2009 Model version 21_IDBE Expenses" xfId="3872"/>
    <cellStyle name="-_2009 Model version 21_Int Dealer Fees" xfId="3873"/>
    <cellStyle name="_2009 Spending" xfId="3874"/>
    <cellStyle name="-_3 YR Inc EQ" xfId="3875"/>
    <cellStyle name="-_Allocations" xfId="3876"/>
    <cellStyle name="_Analyst View" xfId="3877"/>
    <cellStyle name="_Analyst View 2" xfId="3878"/>
    <cellStyle name="_Analyst View 2 2" xfId="3879"/>
    <cellStyle name="_Analyst View 2 2 2" xfId="3880"/>
    <cellStyle name="_Analyst View 2 3" xfId="3881"/>
    <cellStyle name="_Analyst View 2_3 YR Inc EQ" xfId="3882"/>
    <cellStyle name="_Analyst View 2_EQ US Exp" xfId="3883"/>
    <cellStyle name="_Analyst View 2_EQ US Exp 2" xfId="3884"/>
    <cellStyle name="_Analyst View 2_EQ US Exp 2 2" xfId="3885"/>
    <cellStyle name="_Analyst View 2_EQ US Exp 3" xfId="3886"/>
    <cellStyle name="_Analyst View 2_Int Dealer Fees" xfId="3887"/>
    <cellStyle name="_Analyst View 3" xfId="3888"/>
    <cellStyle name="_Analyst View 3 2" xfId="3889"/>
    <cellStyle name="_Analyst View 3 2 2" xfId="3890"/>
    <cellStyle name="_Analyst View 3 3" xfId="3891"/>
    <cellStyle name="_Analyst View 3_3 YR Inc EQ" xfId="3892"/>
    <cellStyle name="_Analyst View 3_EQ US Exp" xfId="3893"/>
    <cellStyle name="_Analyst View 3_EQ US Exp 2" xfId="3894"/>
    <cellStyle name="_Analyst View 3_EQ US Exp 2 2" xfId="3895"/>
    <cellStyle name="_Analyst View 3_EQ US Exp 3" xfId="3896"/>
    <cellStyle name="_Analyst View 3_Int Dealer Fees" xfId="3897"/>
    <cellStyle name="_Analyst View 4" xfId="3898"/>
    <cellStyle name="_Analyst View 4 2" xfId="3899"/>
    <cellStyle name="_Analyst View 5" xfId="3900"/>
    <cellStyle name="_Analyst View 6" xfId="3901"/>
    <cellStyle name="_Analyst View 7" xfId="3902"/>
    <cellStyle name="_Analyst View 8" xfId="3903"/>
    <cellStyle name="_Analyst View_2009 Budget for Barclays" xfId="3904"/>
    <cellStyle name="_Analyst View_2009 Budget for Barclays_3 YR Inc EQ" xfId="3905"/>
    <cellStyle name="_Analyst View_2009 Model version 21" xfId="3906"/>
    <cellStyle name="_Analyst View_2009 Model version 21 2" xfId="3907"/>
    <cellStyle name="_Analyst View_2009 Model version 21 2 2" xfId="3908"/>
    <cellStyle name="_Analyst View_2009 Model version 21 2 2 2" xfId="3909"/>
    <cellStyle name="_Analyst View_2009 Model version 21 2 3" xfId="3910"/>
    <cellStyle name="_Analyst View_2009 Model version 21 2_3 YR Inc EQ" xfId="3911"/>
    <cellStyle name="_Analyst View_2009 Model version 21 2_EQ US Exp" xfId="3912"/>
    <cellStyle name="_Analyst View_2009 Model version 21 2_EQ US Exp 2" xfId="3913"/>
    <cellStyle name="_Analyst View_2009 Model version 21 2_EQ US Exp 2 2" xfId="3914"/>
    <cellStyle name="_Analyst View_2009 Model version 21 2_EQ US Exp 3" xfId="3915"/>
    <cellStyle name="_Analyst View_2009 Model version 21 2_Int Dealer Fees" xfId="3916"/>
    <cellStyle name="_Analyst View_2009 Model version 21 3" xfId="3917"/>
    <cellStyle name="_Analyst View_2009 Model version 21 3 2" xfId="3918"/>
    <cellStyle name="_Analyst View_2009 Model version 21 3 2 2" xfId="3919"/>
    <cellStyle name="_Analyst View_2009 Model version 21 3 3" xfId="3920"/>
    <cellStyle name="_Analyst View_2009 Model version 21 3_3 YR Inc EQ" xfId="3921"/>
    <cellStyle name="_Analyst View_2009 Model version 21 3_EQ US Exp" xfId="3922"/>
    <cellStyle name="_Analyst View_2009 Model version 21 3_EQ US Exp 2" xfId="3923"/>
    <cellStyle name="_Analyst View_2009 Model version 21 3_EQ US Exp 2 2" xfId="3924"/>
    <cellStyle name="_Analyst View_2009 Model version 21 3_EQ US Exp 3" xfId="3925"/>
    <cellStyle name="_Analyst View_2009 Model version 21 3_Int Dealer Fees" xfId="3926"/>
    <cellStyle name="_Analyst View_2009 Model version 21 4" xfId="3927"/>
    <cellStyle name="_Analyst View_2009 Model version 21 4 2" xfId="3928"/>
    <cellStyle name="_Analyst View_2009 Model version 21 5" xfId="3929"/>
    <cellStyle name="_Analyst View_2009 Model version 21 6" xfId="3930"/>
    <cellStyle name="_Analyst View_2009 Model version 21 7" xfId="3931"/>
    <cellStyle name="_Analyst View_2009 Model version 21 8" xfId="3932"/>
    <cellStyle name="_Analyst View_2009 Model version 21 8_3 YR Inc EQ" xfId="3933"/>
    <cellStyle name="_Analyst View_2009 Model version 21_3 YR Inc EQ" xfId="3934"/>
    <cellStyle name="_Analyst View_2009 Model version 21_EQ US Exp" xfId="3935"/>
    <cellStyle name="_Analyst View_2009 Model version 21_EQ US Exp 2" xfId="3936"/>
    <cellStyle name="_Analyst View_2009 Model version 21_EQ US Exp 2 2" xfId="3937"/>
    <cellStyle name="_Analyst View_2009 Model version 21_EQ US Exp 3" xfId="3938"/>
    <cellStyle name="_Analyst View_2009 Model version 21_IDBE Direct Expenses" xfId="3939"/>
    <cellStyle name="_Analyst View_2009 Model version 21_IDBE Direct Tech" xfId="3940"/>
    <cellStyle name="_Analyst View_2009 Model version 21_IDBE Expenses" xfId="3941"/>
    <cellStyle name="_Analyst View_2009 Model version 21_Int Dealer Fees" xfId="3942"/>
    <cellStyle name="_Analyst View_3 YR Inc EQ" xfId="3943"/>
    <cellStyle name="_Analyst View_EQ US Exp" xfId="3944"/>
    <cellStyle name="_Analyst View_EQ US Exp 2" xfId="3945"/>
    <cellStyle name="_Analyst View_EQ US Exp 2 2" xfId="3946"/>
    <cellStyle name="_Analyst View_EQ US Exp 3" xfId="3947"/>
    <cellStyle name="_Analyst View_IDBE Direct Expenses" xfId="3948"/>
    <cellStyle name="_Analyst View_IDBE Direct Tech" xfId="3949"/>
    <cellStyle name="_Analyst View_IDBE Expenses" xfId="3950"/>
    <cellStyle name="_Analyst View_Int Dealer Fees" xfId="3951"/>
    <cellStyle name="_Analyst View_NewMarkets P&amp;L (Mgmt)" xfId="3952"/>
    <cellStyle name="_Analyst View_NewMarkets P&amp;L (Mgmt)_3 YR Inc EQ" xfId="3953"/>
    <cellStyle name="_Book1" xfId="3954"/>
    <cellStyle name="_Book1 (3)" xfId="3955"/>
    <cellStyle name="_Book1 (3) 2" xfId="3956"/>
    <cellStyle name="_Book1 (3) 2 2" xfId="3957"/>
    <cellStyle name="_Book1 (3) 3" xfId="3958"/>
    <cellStyle name="_Book1 (3)_3 YR Inc EQ" xfId="3959"/>
    <cellStyle name="_Book1 (3)_Allocations" xfId="3960"/>
    <cellStyle name="_Book1 (3)_contemp" xfId="3961"/>
    <cellStyle name="_Book1 (3)_Eq As P&amp;L" xfId="3962"/>
    <cellStyle name="_Book1 (3)_Eq As P&amp;L 2" xfId="3963"/>
    <cellStyle name="_Book1 (3)_Eq As P&amp;L 2 2" xfId="3964"/>
    <cellStyle name="_Book1 (3)_Eq As P&amp;L 3" xfId="3965"/>
    <cellStyle name="_Book1 (3)_etemp" xfId="3966"/>
    <cellStyle name="_Book1 (3)_HFCO2011IDBV1099Exp11" xfId="3967"/>
    <cellStyle name="_Book1 (3)_IDB Consol P&amp;L" xfId="3968"/>
    <cellStyle name="_Book1 (3)_IDBCon" xfId="3969"/>
    <cellStyle name="_Book1 (3)_IDBE" xfId="3970"/>
    <cellStyle name="_Book1 (3)_IDBE_1" xfId="3971"/>
    <cellStyle name="_Book1 (3)_IDBV" xfId="3972"/>
    <cellStyle name="_Book1 (3)_IDBV_1" xfId="3973"/>
    <cellStyle name="_Book1 (3)_Int Dealer Fees" xfId="3974"/>
    <cellStyle name="_Book1 (3)_OriginalBudget" xfId="3975"/>
    <cellStyle name="_Book1 (3)_OriginalBudget-E" xfId="3976"/>
    <cellStyle name="_Book1 (3)_Sheet1" xfId="3977"/>
    <cellStyle name="_Book1 (3)_Sheet8" xfId="3978"/>
    <cellStyle name="_Book1 (3)_TW Flash by Region_09_10_08 August Phased 07 Actuals_Adj" xfId="3979"/>
    <cellStyle name="_Book1 (3)_TW Flash by Region_09_10_08 August Phased 07 Actuals_Adj 2" xfId="3980"/>
    <cellStyle name="_Book1 (3)_TW Flash by Region_09_10_08 August Phased 07 Actuals_Adj 2 2" xfId="3981"/>
    <cellStyle name="_Book1 (3)_TW Flash by Region_09_10_08 August Phased 07 Actuals_Adj 3" xfId="3982"/>
    <cellStyle name="_Book1 (3)_vtemp" xfId="3983"/>
    <cellStyle name="_Book1 2" xfId="3984"/>
    <cellStyle name="_Book1 2 2" xfId="3985"/>
    <cellStyle name="_Book1 2 2 2" xfId="3986"/>
    <cellStyle name="_Book1 2 3" xfId="3987"/>
    <cellStyle name="_Book1 2_3 YR Inc EQ" xfId="3988"/>
    <cellStyle name="_Book1 2_EQ US Exp" xfId="3989"/>
    <cellStyle name="_Book1 2_EQ US Exp 2" xfId="3990"/>
    <cellStyle name="_Book1 2_EQ US Exp 2 2" xfId="3991"/>
    <cellStyle name="_Book1 2_EQ US Exp 3" xfId="3992"/>
    <cellStyle name="_Book1 2_Int Dealer Fees" xfId="3993"/>
    <cellStyle name="_Book1 3" xfId="3994"/>
    <cellStyle name="_Book1 3 2" xfId="3995"/>
    <cellStyle name="_Book1 3 2 2" xfId="3996"/>
    <cellStyle name="_Book1 3 3" xfId="3997"/>
    <cellStyle name="_Book1 3_3 YR Inc EQ" xfId="3998"/>
    <cellStyle name="_Book1 3_EQ US Exp" xfId="3999"/>
    <cellStyle name="_Book1 3_EQ US Exp 2" xfId="4000"/>
    <cellStyle name="_Book1 3_EQ US Exp 2 2" xfId="4001"/>
    <cellStyle name="_Book1 3_EQ US Exp 3" xfId="4002"/>
    <cellStyle name="_Book1 3_Int Dealer Fees" xfId="4003"/>
    <cellStyle name="_Book1 4" xfId="4004"/>
    <cellStyle name="_Book1 4 2" xfId="4005"/>
    <cellStyle name="_Book1 5" xfId="4006"/>
    <cellStyle name="_Book1 6" xfId="4007"/>
    <cellStyle name="_Book1 7" xfId="4008"/>
    <cellStyle name="_Book1 8" xfId="4009"/>
    <cellStyle name="_Book1 8_3 YR Inc EQ" xfId="4010"/>
    <cellStyle name="_Book1_2009 Budget for Barclays" xfId="4011"/>
    <cellStyle name="_Book1_2009 Budget for Barclays_3 YR Inc EQ" xfId="4012"/>
    <cellStyle name="_Book1_2009 Model version 21" xfId="4013"/>
    <cellStyle name="_Book1_2009 Model version 21 2" xfId="4014"/>
    <cellStyle name="_Book1_2009 Model version 21 2 2" xfId="4015"/>
    <cellStyle name="_Book1_2009 Model version 21 2 2 2" xfId="4016"/>
    <cellStyle name="_Book1_2009 Model version 21 2 3" xfId="4017"/>
    <cellStyle name="_Book1_2009 Model version 21 2_3 YR Inc EQ" xfId="4018"/>
    <cellStyle name="_Book1_2009 Model version 21 2_EQ US Exp" xfId="4019"/>
    <cellStyle name="_Book1_2009 Model version 21 2_EQ US Exp 2" xfId="4020"/>
    <cellStyle name="_Book1_2009 Model version 21 2_EQ US Exp 2 2" xfId="4021"/>
    <cellStyle name="_Book1_2009 Model version 21 2_EQ US Exp 3" xfId="4022"/>
    <cellStyle name="_Book1_2009 Model version 21 2_Int Dealer Fees" xfId="4023"/>
    <cellStyle name="_Book1_2009 Model version 21 3" xfId="4024"/>
    <cellStyle name="_Book1_2009 Model version 21 3 2" xfId="4025"/>
    <cellStyle name="_Book1_2009 Model version 21 3 2 2" xfId="4026"/>
    <cellStyle name="_Book1_2009 Model version 21 3 3" xfId="4027"/>
    <cellStyle name="_Book1_2009 Model version 21 3_3 YR Inc EQ" xfId="4028"/>
    <cellStyle name="_Book1_2009 Model version 21 3_EQ US Exp" xfId="4029"/>
    <cellStyle name="_Book1_2009 Model version 21 3_EQ US Exp 2" xfId="4030"/>
    <cellStyle name="_Book1_2009 Model version 21 3_EQ US Exp 2 2" xfId="4031"/>
    <cellStyle name="_Book1_2009 Model version 21 3_EQ US Exp 3" xfId="4032"/>
    <cellStyle name="_Book1_2009 Model version 21 3_Int Dealer Fees" xfId="4033"/>
    <cellStyle name="_Book1_2009 Model version 21 4" xfId="4034"/>
    <cellStyle name="_Book1_2009 Model version 21 4 2" xfId="4035"/>
    <cellStyle name="_Book1_2009 Model version 21 5" xfId="4036"/>
    <cellStyle name="_Book1_2009 Model version 21 6" xfId="4037"/>
    <cellStyle name="_Book1_2009 Model version 21 7" xfId="4038"/>
    <cellStyle name="_Book1_2009 Model version 21 8" xfId="4039"/>
    <cellStyle name="_Book1_2009 Model version 21_3 YR Inc EQ" xfId="4040"/>
    <cellStyle name="_Book1_2009 Model version 21_EQ US Exp" xfId="4041"/>
    <cellStyle name="_Book1_2009 Model version 21_EQ US Exp 2" xfId="4042"/>
    <cellStyle name="_Book1_2009 Model version 21_EQ US Exp 2 2" xfId="4043"/>
    <cellStyle name="_Book1_2009 Model version 21_EQ US Exp 3" xfId="4044"/>
    <cellStyle name="_Book1_2009 Model version 21_IDBE Direct Expenses" xfId="4045"/>
    <cellStyle name="_Book1_2009 Model version 21_IDBE Direct Tech" xfId="4046"/>
    <cellStyle name="_Book1_2009 Model version 21_IDBE Expenses" xfId="4047"/>
    <cellStyle name="_Book1_2009 Model version 21_Int Dealer Fees" xfId="4048"/>
    <cellStyle name="_Book1_3 YR Inc EQ" xfId="4049"/>
    <cellStyle name="_Book1_Allocations" xfId="4050"/>
    <cellStyle name="_Book1_contemp" xfId="4051"/>
    <cellStyle name="_Book1_Details from Reporting pack" xfId="4052"/>
    <cellStyle name="_Book1_Eq As P&amp;L" xfId="4053"/>
    <cellStyle name="_Book1_Eq As P&amp;L 2" xfId="4054"/>
    <cellStyle name="_Book1_Eq As P&amp;L 2 2" xfId="4055"/>
    <cellStyle name="_Book1_Eq As P&amp;L 3" xfId="4056"/>
    <cellStyle name="_Book1_EQ US Exp" xfId="4057"/>
    <cellStyle name="_Book1_EQ US Exp 2" xfId="4058"/>
    <cellStyle name="_Book1_EQ US Exp 2 2" xfId="4059"/>
    <cellStyle name="_Book1_EQ US Exp 3" xfId="4060"/>
    <cellStyle name="_Book1_etemp" xfId="4061"/>
    <cellStyle name="_Book1_HFCO2011IDBV1099Exp11" xfId="4062"/>
    <cellStyle name="_Book1_IDB Consol P&amp;L" xfId="4063"/>
    <cellStyle name="_Book1_IDBCon" xfId="4064"/>
    <cellStyle name="_Book1_IDBE" xfId="4065"/>
    <cellStyle name="_Book1_IDBE Direct Expenses" xfId="4066"/>
    <cellStyle name="_Book1_IDBE Direct Tech" xfId="4067"/>
    <cellStyle name="_Book1_IDBE Expenses" xfId="4068"/>
    <cellStyle name="_Book1_IDBE_1" xfId="4069"/>
    <cellStyle name="_Book1_IDBV" xfId="4070"/>
    <cellStyle name="_Book1_IDBV_1" xfId="4071"/>
    <cellStyle name="_Book1_Int Dealer Fees" xfId="4072"/>
    <cellStyle name="_Book1_NewMarkets P&amp;L (Mgmt)" xfId="4073"/>
    <cellStyle name="_Book1_NewMarkets P&amp;L (Mgmt)_3 YR Inc EQ" xfId="4074"/>
    <cellStyle name="_Book1_OriginalBudget" xfId="4075"/>
    <cellStyle name="_Book1_OriginalBudget-E" xfId="4076"/>
    <cellStyle name="_Book1_Sheet1" xfId="4077"/>
    <cellStyle name="_Book1_Sheet8" xfId="4078"/>
    <cellStyle name="_Book1_vtemp" xfId="4079"/>
    <cellStyle name="_Book1_YTD YTG Rev" xfId="4080"/>
    <cellStyle name="_Book1_YTD YTG Rev 2" xfId="4081"/>
    <cellStyle name="_Book1_YTD YTG Rev 2 2" xfId="4082"/>
    <cellStyle name="_Book1_YTD YTG Rev 3" xfId="4083"/>
    <cellStyle name="_Book1_YTD YTG Rev_3 YR Inc EQ" xfId="4084"/>
    <cellStyle name="_Book1_YTD YTG Rev_Allocations" xfId="4085"/>
    <cellStyle name="_Book1_YTD YTG Rev_contemp" xfId="4086"/>
    <cellStyle name="_Book1_YTD YTG Rev_etemp" xfId="4087"/>
    <cellStyle name="_Book1_YTD YTG Rev_HFCO2011IDBV1099Exp11" xfId="4088"/>
    <cellStyle name="_Book1_YTD YTG Rev_IDB Consol P&amp;L" xfId="4089"/>
    <cellStyle name="_Book1_YTD YTG Rev_IDBCon" xfId="4090"/>
    <cellStyle name="_Book1_YTD YTG Rev_IDBE" xfId="4091"/>
    <cellStyle name="_Book1_YTD YTG Rev_IDBE_1" xfId="4092"/>
    <cellStyle name="_Book1_YTD YTG Rev_IDBV" xfId="4093"/>
    <cellStyle name="_Book1_YTD YTG Rev_IDBV_1" xfId="4094"/>
    <cellStyle name="_Book1_YTD YTG Rev_Int Dealer Fees" xfId="4095"/>
    <cellStyle name="_Book1_YTD YTG Rev_OriginalBudget" xfId="4096"/>
    <cellStyle name="_Book1_YTD YTG Rev_OriginalBudget-E" xfId="4097"/>
    <cellStyle name="_Book1_YTD YTG Rev_Sheet1" xfId="4098"/>
    <cellStyle name="_Book1_YTD YTG Rev_Sheet8" xfId="4099"/>
    <cellStyle name="_Book1_YTD YTG Rev_vtemp" xfId="4100"/>
    <cellStyle name="_Book2" xfId="4101"/>
    <cellStyle name="_Book2 2" xfId="4102"/>
    <cellStyle name="_Book2 2 2" xfId="4103"/>
    <cellStyle name="_Book2 2 2 2" xfId="4104"/>
    <cellStyle name="_Book2 2 3" xfId="4105"/>
    <cellStyle name="_Book2 2_3 YR Inc EQ" xfId="4106"/>
    <cellStyle name="_Book2 2_EQ US Exp" xfId="4107"/>
    <cellStyle name="_Book2 2_EQ US Exp 2" xfId="4108"/>
    <cellStyle name="_Book2 2_EQ US Exp 2 2" xfId="4109"/>
    <cellStyle name="_Book2 2_EQ US Exp 3" xfId="4110"/>
    <cellStyle name="_Book2 2_Int Dealer Fees" xfId="4111"/>
    <cellStyle name="_Book2 3" xfId="4112"/>
    <cellStyle name="_Book2 3 2" xfId="4113"/>
    <cellStyle name="_Book2 3 2 2" xfId="4114"/>
    <cellStyle name="_Book2 3 3" xfId="4115"/>
    <cellStyle name="_Book2 3_3 YR Inc EQ" xfId="4116"/>
    <cellStyle name="_Book2 3_EQ US Exp" xfId="4117"/>
    <cellStyle name="_Book2 3_EQ US Exp 2" xfId="4118"/>
    <cellStyle name="_Book2 3_EQ US Exp 2 2" xfId="4119"/>
    <cellStyle name="_Book2 3_EQ US Exp 3" xfId="4120"/>
    <cellStyle name="_Book2 3_Int Dealer Fees" xfId="4121"/>
    <cellStyle name="_Book2 4" xfId="4122"/>
    <cellStyle name="_Book2 4 2" xfId="4123"/>
    <cellStyle name="_Book2 5" xfId="4124"/>
    <cellStyle name="_Book2 6" xfId="4125"/>
    <cellStyle name="_Book2 7" xfId="4126"/>
    <cellStyle name="_Book2 8" xfId="4127"/>
    <cellStyle name="_Book2_2009 Budget for Barclays" xfId="4128"/>
    <cellStyle name="_Book2_2009 Budget for Barclays_3 YR Inc EQ" xfId="4129"/>
    <cellStyle name="_Book2_2009 Model version 21" xfId="4130"/>
    <cellStyle name="_Book2_2009 Model version 21 2" xfId="4131"/>
    <cellStyle name="_Book2_2009 Model version 21 2 2" xfId="4132"/>
    <cellStyle name="_Book2_2009 Model version 21 2 2 2" xfId="4133"/>
    <cellStyle name="_Book2_2009 Model version 21 2 3" xfId="4134"/>
    <cellStyle name="_Book2_2009 Model version 21 2_3 YR Inc EQ" xfId="4135"/>
    <cellStyle name="_Book2_2009 Model version 21 2_EQ US Exp" xfId="4136"/>
    <cellStyle name="_Book2_2009 Model version 21 2_EQ US Exp 2" xfId="4137"/>
    <cellStyle name="_Book2_2009 Model version 21 2_EQ US Exp 2 2" xfId="4138"/>
    <cellStyle name="_Book2_2009 Model version 21 2_EQ US Exp 3" xfId="4139"/>
    <cellStyle name="_Book2_2009 Model version 21 2_Int Dealer Fees" xfId="4140"/>
    <cellStyle name="_Book2_2009 Model version 21 3" xfId="4141"/>
    <cellStyle name="_Book2_2009 Model version 21 3 2" xfId="4142"/>
    <cellStyle name="_Book2_2009 Model version 21 3 2 2" xfId="4143"/>
    <cellStyle name="_Book2_2009 Model version 21 3 3" xfId="4144"/>
    <cellStyle name="_Book2_2009 Model version 21 3_3 YR Inc EQ" xfId="4145"/>
    <cellStyle name="_Book2_2009 Model version 21 3_EQ US Exp" xfId="4146"/>
    <cellStyle name="_Book2_2009 Model version 21 3_EQ US Exp 2" xfId="4147"/>
    <cellStyle name="_Book2_2009 Model version 21 3_EQ US Exp 2 2" xfId="4148"/>
    <cellStyle name="_Book2_2009 Model version 21 3_EQ US Exp 3" xfId="4149"/>
    <cellStyle name="_Book2_2009 Model version 21 3_Int Dealer Fees" xfId="4150"/>
    <cellStyle name="_Book2_2009 Model version 21 4" xfId="4151"/>
    <cellStyle name="_Book2_2009 Model version 21 4 2" xfId="4152"/>
    <cellStyle name="_Book2_2009 Model version 21 5" xfId="4153"/>
    <cellStyle name="_Book2_2009 Model version 21 6" xfId="4154"/>
    <cellStyle name="_Book2_2009 Model version 21 7" xfId="4155"/>
    <cellStyle name="_Book2_2009 Model version 21 8" xfId="4156"/>
    <cellStyle name="_Book2_2009 Model version 21_3 YR Inc EQ" xfId="4157"/>
    <cellStyle name="_Book2_2009 Model version 21_EQ US Exp" xfId="4158"/>
    <cellStyle name="_Book2_2009 Model version 21_EQ US Exp 2" xfId="4159"/>
    <cellStyle name="_Book2_2009 Model version 21_EQ US Exp 2 2" xfId="4160"/>
    <cellStyle name="_Book2_2009 Model version 21_EQ US Exp 3" xfId="4161"/>
    <cellStyle name="_Book2_2009 Model version 21_IDBE Direct Expenses" xfId="4162"/>
    <cellStyle name="_Book2_2009 Model version 21_IDBE Direct Tech" xfId="4163"/>
    <cellStyle name="_Book2_2009 Model version 21_IDBE Expenses" xfId="4164"/>
    <cellStyle name="_Book2_2009 Model version 21_Int Dealer Fees" xfId="4165"/>
    <cellStyle name="_Book2_3 YR Inc EQ" xfId="4166"/>
    <cellStyle name="_Book2_Allocations" xfId="4167"/>
    <cellStyle name="_Book2_contemp" xfId="4168"/>
    <cellStyle name="_Book2_Details from Reporting pack" xfId="4169"/>
    <cellStyle name="_Book2_Eq As P&amp;L" xfId="4170"/>
    <cellStyle name="_Book2_Eq As P&amp;L 2" xfId="4171"/>
    <cellStyle name="_Book2_Eq As P&amp;L 2 2" xfId="4172"/>
    <cellStyle name="_Book2_Eq As P&amp;L 3" xfId="4173"/>
    <cellStyle name="_Book2_EQ US Exp" xfId="4174"/>
    <cellStyle name="_Book2_EQ US Exp 2" xfId="4175"/>
    <cellStyle name="_Book2_EQ US Exp 2 2" xfId="4176"/>
    <cellStyle name="_Book2_EQ US Exp 3" xfId="4177"/>
    <cellStyle name="_Book2_etemp" xfId="4178"/>
    <cellStyle name="_Book2_HFCO2011IDBV1099Exp11" xfId="4179"/>
    <cellStyle name="_Book2_IDB Consol P&amp;L" xfId="4180"/>
    <cellStyle name="_Book2_IDBCon" xfId="4181"/>
    <cellStyle name="_Book2_IDBE" xfId="4182"/>
    <cellStyle name="_Book2_IDBE Direct Expenses" xfId="4183"/>
    <cellStyle name="_Book2_IDBE Direct Tech" xfId="4184"/>
    <cellStyle name="_Book2_IDBE Expenses" xfId="4185"/>
    <cellStyle name="_Book2_IDBE_1" xfId="4186"/>
    <cellStyle name="_Book2_IDBV" xfId="4187"/>
    <cellStyle name="_Book2_IDBV_1" xfId="4188"/>
    <cellStyle name="_Book2_Int Dealer Fees" xfId="4189"/>
    <cellStyle name="_Book2_NewMarkets P&amp;L (Mgmt)" xfId="4190"/>
    <cellStyle name="_Book2_NewMarkets P&amp;L (Mgmt)_3 YR Inc EQ" xfId="4191"/>
    <cellStyle name="_Book2_OriginalBudget" xfId="4192"/>
    <cellStyle name="_Book2_OriginalBudget-E" xfId="4193"/>
    <cellStyle name="_Book2_Sheet1" xfId="4194"/>
    <cellStyle name="_Book2_Sheet8" xfId="4195"/>
    <cellStyle name="_Book2_vtemp" xfId="4196"/>
    <cellStyle name="_Book2_YTD YTG Rev" xfId="4197"/>
    <cellStyle name="_Book2_YTD YTG Rev 2" xfId="4198"/>
    <cellStyle name="_Book2_YTD YTG Rev 2 2" xfId="4199"/>
    <cellStyle name="_Book2_YTD YTG Rev 3" xfId="4200"/>
    <cellStyle name="_Book2_YTD YTG Rev_3 YR Inc EQ" xfId="4201"/>
    <cellStyle name="_Book2_YTD YTG Rev_Allocations" xfId="4202"/>
    <cellStyle name="_Book2_YTD YTG Rev_contemp" xfId="4203"/>
    <cellStyle name="_Book2_YTD YTG Rev_etemp" xfId="4204"/>
    <cellStyle name="_Book2_YTD YTG Rev_HFCO2011IDBV1099Exp11" xfId="4205"/>
    <cellStyle name="_Book2_YTD YTG Rev_IDB Consol P&amp;L" xfId="4206"/>
    <cellStyle name="_Book2_YTD YTG Rev_IDBCon" xfId="4207"/>
    <cellStyle name="_Book2_YTD YTG Rev_IDBE" xfId="4208"/>
    <cellStyle name="_Book2_YTD YTG Rev_IDBE_1" xfId="4209"/>
    <cellStyle name="_Book2_YTD YTG Rev_IDBV" xfId="4210"/>
    <cellStyle name="_Book2_YTD YTG Rev_IDBV_1" xfId="4211"/>
    <cellStyle name="_Book2_YTD YTG Rev_Int Dealer Fees" xfId="4212"/>
    <cellStyle name="_Book2_YTD YTG Rev_OriginalBudget" xfId="4213"/>
    <cellStyle name="_Book2_YTD YTG Rev_OriginalBudget-E" xfId="4214"/>
    <cellStyle name="_Book2_YTD YTG Rev_Sheet1" xfId="4215"/>
    <cellStyle name="_Book2_YTD YTG Rev_Sheet8" xfId="4216"/>
    <cellStyle name="_Book2_YTD YTG Rev_vtemp" xfId="4217"/>
    <cellStyle name="_Book23" xfId="4218"/>
    <cellStyle name="_Book23 2" xfId="4219"/>
    <cellStyle name="_Book23 2 2" xfId="4220"/>
    <cellStyle name="_Book23 2 2 2" xfId="4221"/>
    <cellStyle name="_Book23 2 3" xfId="4222"/>
    <cellStyle name="_Book23 2_3 YR Inc EQ" xfId="4223"/>
    <cellStyle name="_Book23 2_EQ US Exp" xfId="4224"/>
    <cellStyle name="_Book23 2_EQ US Exp 2" xfId="4225"/>
    <cellStyle name="_Book23 2_EQ US Exp 2 2" xfId="4226"/>
    <cellStyle name="_Book23 2_EQ US Exp 3" xfId="4227"/>
    <cellStyle name="_Book23 2_Int Dealer Fees" xfId="4228"/>
    <cellStyle name="_Book23 3" xfId="4229"/>
    <cellStyle name="_Book23 3 2" xfId="4230"/>
    <cellStyle name="_Book23 3 2 2" xfId="4231"/>
    <cellStyle name="_Book23 3 3" xfId="4232"/>
    <cellStyle name="_Book23 3_3 YR Inc EQ" xfId="4233"/>
    <cellStyle name="_Book23 3_EQ US Exp" xfId="4234"/>
    <cellStyle name="_Book23 3_EQ US Exp 2" xfId="4235"/>
    <cellStyle name="_Book23 3_EQ US Exp 2 2" xfId="4236"/>
    <cellStyle name="_Book23 3_EQ US Exp 3" xfId="4237"/>
    <cellStyle name="_Book23 3_Int Dealer Fees" xfId="4238"/>
    <cellStyle name="_Book23 4" xfId="4239"/>
    <cellStyle name="_Book23 4 2" xfId="4240"/>
    <cellStyle name="_Book23 5" xfId="4241"/>
    <cellStyle name="_Book23 6" xfId="4242"/>
    <cellStyle name="_Book23 7" xfId="4243"/>
    <cellStyle name="_Book23 8" xfId="4244"/>
    <cellStyle name="_Book23_2009 Budget for Barclays" xfId="4245"/>
    <cellStyle name="_Book23_2009 Budget for Barclays_3 YR Inc EQ" xfId="4246"/>
    <cellStyle name="_Book23_2009 Model version 21" xfId="4247"/>
    <cellStyle name="_Book23_2009 Model version 21 2" xfId="4248"/>
    <cellStyle name="_Book23_2009 Model version 21 2 2" xfId="4249"/>
    <cellStyle name="_Book23_2009 Model version 21 2 2 2" xfId="4250"/>
    <cellStyle name="_Book23_2009 Model version 21 2 3" xfId="4251"/>
    <cellStyle name="_Book23_2009 Model version 21 2_3 YR Inc EQ" xfId="4252"/>
    <cellStyle name="_Book23_2009 Model version 21 2_EQ US Exp" xfId="4253"/>
    <cellStyle name="_Book23_2009 Model version 21 2_EQ US Exp 2" xfId="4254"/>
    <cellStyle name="_Book23_2009 Model version 21 2_EQ US Exp 2 2" xfId="4255"/>
    <cellStyle name="_Book23_2009 Model version 21 2_EQ US Exp 3" xfId="4256"/>
    <cellStyle name="_Book23_2009 Model version 21 2_Int Dealer Fees" xfId="4257"/>
    <cellStyle name="_Book23_2009 Model version 21 3" xfId="4258"/>
    <cellStyle name="_Book23_2009 Model version 21 3 2" xfId="4259"/>
    <cellStyle name="_Book23_2009 Model version 21 3 2 2" xfId="4260"/>
    <cellStyle name="_Book23_2009 Model version 21 3 3" xfId="4261"/>
    <cellStyle name="_Book23_2009 Model version 21 3_3 YR Inc EQ" xfId="4262"/>
    <cellStyle name="_Book23_2009 Model version 21 3_EQ US Exp" xfId="4263"/>
    <cellStyle name="_Book23_2009 Model version 21 3_EQ US Exp 2" xfId="4264"/>
    <cellStyle name="_Book23_2009 Model version 21 3_EQ US Exp 2 2" xfId="4265"/>
    <cellStyle name="_Book23_2009 Model version 21 3_EQ US Exp 3" xfId="4266"/>
    <cellStyle name="_Book23_2009 Model version 21 3_Int Dealer Fees" xfId="4267"/>
    <cellStyle name="_Book23_2009 Model version 21 4" xfId="4268"/>
    <cellStyle name="_Book23_2009 Model version 21 4 2" xfId="4269"/>
    <cellStyle name="_Book23_2009 Model version 21 5" xfId="4270"/>
    <cellStyle name="_Book23_2009 Model version 21 6" xfId="4271"/>
    <cellStyle name="_Book23_2009 Model version 21 7" xfId="4272"/>
    <cellStyle name="_Book23_2009 Model version 21 8" xfId="4273"/>
    <cellStyle name="_Book23_2009 Model version 21_3 YR Inc EQ" xfId="4274"/>
    <cellStyle name="_Book23_2009 Model version 21_EQ US Exp" xfId="4275"/>
    <cellStyle name="_Book23_2009 Model version 21_EQ US Exp 2" xfId="4276"/>
    <cellStyle name="_Book23_2009 Model version 21_EQ US Exp 2 2" xfId="4277"/>
    <cellStyle name="_Book23_2009 Model version 21_EQ US Exp 3" xfId="4278"/>
    <cellStyle name="_Book23_2009 Model version 21_IDBE Direct Expenses" xfId="4279"/>
    <cellStyle name="_Book23_2009 Model version 21_IDBE Direct Tech" xfId="4280"/>
    <cellStyle name="_Book23_2009 Model version 21_IDBE Expenses" xfId="4281"/>
    <cellStyle name="_Book23_2009 Model version 21_Int Dealer Fees" xfId="4282"/>
    <cellStyle name="_Book23_3 YR Inc EQ" xfId="4283"/>
    <cellStyle name="_Book23_Eq As P&amp;L" xfId="4284"/>
    <cellStyle name="_Book23_Eq As P&amp;L 2" xfId="4285"/>
    <cellStyle name="_Book23_Eq As P&amp;L 2 2" xfId="4286"/>
    <cellStyle name="_Book23_Eq As P&amp;L 3" xfId="4287"/>
    <cellStyle name="_Book23_EQ US Exp" xfId="4288"/>
    <cellStyle name="_Book23_EQ US Exp 2" xfId="4289"/>
    <cellStyle name="_Book23_EQ US Exp 2 2" xfId="4290"/>
    <cellStyle name="_Book23_EQ US Exp 3" xfId="4291"/>
    <cellStyle name="_Book23_IDBE Direct Expenses" xfId="4292"/>
    <cellStyle name="_Book23_IDBE Direct Tech" xfId="4293"/>
    <cellStyle name="_Book23_IDBE Expenses" xfId="4294"/>
    <cellStyle name="_Book23_Int Dealer Fees" xfId="4295"/>
    <cellStyle name="_Book23_NewMarkets P&amp;L (Mgmt)" xfId="4296"/>
    <cellStyle name="_Book23_NewMarkets P&amp;L (Mgmt)_3 YR Inc EQ" xfId="4297"/>
    <cellStyle name="_Book8 (4)" xfId="4298"/>
    <cellStyle name="_Book8 (4) 2" xfId="4299"/>
    <cellStyle name="_Book8 (4) 2 2" xfId="4300"/>
    <cellStyle name="_Book8 (4) 3" xfId="4301"/>
    <cellStyle name="_Book8 (4)_3 YR Inc EQ" xfId="4302"/>
    <cellStyle name="_Book8 (4)_Allocations" xfId="4303"/>
    <cellStyle name="_Book8 (4)_contemp" xfId="4304"/>
    <cellStyle name="_Book8 (4)_Eq As P&amp;L" xfId="4305"/>
    <cellStyle name="_Book8 (4)_Eq As P&amp;L 2" xfId="4306"/>
    <cellStyle name="_Book8 (4)_Eq As P&amp;L 2 2" xfId="4307"/>
    <cellStyle name="_Book8 (4)_Eq As P&amp;L 3" xfId="4308"/>
    <cellStyle name="_Book8 (4)_etemp" xfId="4309"/>
    <cellStyle name="_Book8 (4)_HFCO2011IDBV1099Exp11" xfId="4310"/>
    <cellStyle name="_Book8 (4)_IDB Consol P&amp;L" xfId="4311"/>
    <cellStyle name="_Book8 (4)_IDBCon" xfId="4312"/>
    <cellStyle name="_Book8 (4)_IDBE" xfId="4313"/>
    <cellStyle name="_Book8 (4)_IDBE_1" xfId="4314"/>
    <cellStyle name="_Book8 (4)_IDBV" xfId="4315"/>
    <cellStyle name="_Book8 (4)_IDBV_1" xfId="4316"/>
    <cellStyle name="_Book8 (4)_Int Dealer Fees" xfId="4317"/>
    <cellStyle name="_Book8 (4)_OriginalBudget" xfId="4318"/>
    <cellStyle name="_Book8 (4)_OriginalBudget-E" xfId="4319"/>
    <cellStyle name="_Book8 (4)_Sheet1" xfId="4320"/>
    <cellStyle name="_Book8 (4)_Sheet8" xfId="4321"/>
    <cellStyle name="_Book8 (4)_vtemp" xfId="4322"/>
    <cellStyle name="_BRM Mar Equity Linked 2-26-2003final2" xfId="4323"/>
    <cellStyle name="_BRM Mar Equity Linked 2-26-2003final2 2" xfId="4324"/>
    <cellStyle name="_BRM Mar Equity Linked 2-26-2003final2 2 2" xfId="4325"/>
    <cellStyle name="_BRM Mar Equity Linked 2-26-2003final2 2 2 2" xfId="4326"/>
    <cellStyle name="_BRM Mar Equity Linked 2-26-2003final2 2 3" xfId="4327"/>
    <cellStyle name="_BRM Mar Equity Linked 2-26-2003final2 2_3 YR Inc EQ" xfId="4328"/>
    <cellStyle name="_BRM Mar Equity Linked 2-26-2003final2 2_EQ US Exp" xfId="4329"/>
    <cellStyle name="_BRM Mar Equity Linked 2-26-2003final2 2_EQ US Exp 2" xfId="4330"/>
    <cellStyle name="_BRM Mar Equity Linked 2-26-2003final2 2_EQ US Exp 2 2" xfId="4331"/>
    <cellStyle name="_BRM Mar Equity Linked 2-26-2003final2 2_EQ US Exp 3" xfId="4332"/>
    <cellStyle name="_BRM Mar Equity Linked 2-26-2003final2 2_Int Dealer Fees" xfId="4333"/>
    <cellStyle name="_BRM Mar Equity Linked 2-26-2003final2 3" xfId="4334"/>
    <cellStyle name="_BRM Mar Equity Linked 2-26-2003final2 3 2" xfId="4335"/>
    <cellStyle name="_BRM Mar Equity Linked 2-26-2003final2 3 2 2" xfId="4336"/>
    <cellStyle name="_BRM Mar Equity Linked 2-26-2003final2 3 3" xfId="4337"/>
    <cellStyle name="_BRM Mar Equity Linked 2-26-2003final2 3_3 YR Inc EQ" xfId="4338"/>
    <cellStyle name="_BRM Mar Equity Linked 2-26-2003final2 3_EQ US Exp" xfId="4339"/>
    <cellStyle name="_BRM Mar Equity Linked 2-26-2003final2 3_EQ US Exp 2" xfId="4340"/>
    <cellStyle name="_BRM Mar Equity Linked 2-26-2003final2 3_EQ US Exp 2 2" xfId="4341"/>
    <cellStyle name="_BRM Mar Equity Linked 2-26-2003final2 3_EQ US Exp 3" xfId="4342"/>
    <cellStyle name="_BRM Mar Equity Linked 2-26-2003final2 3_Int Dealer Fees" xfId="4343"/>
    <cellStyle name="_BRM Mar Equity Linked 2-26-2003final2 4" xfId="4344"/>
    <cellStyle name="_BRM Mar Equity Linked 2-26-2003final2 4 2" xfId="4345"/>
    <cellStyle name="_BRM Mar Equity Linked 2-26-2003final2 4_3 YR Inc EQ" xfId="4346"/>
    <cellStyle name="_BRM Mar Equity Linked 2-26-2003final2 5" xfId="4347"/>
    <cellStyle name="_BRM Mar Equity Linked 2-26-2003final2 5_3 YR Inc EQ" xfId="4348"/>
    <cellStyle name="_BRM Mar Equity Linked 2-26-2003final2 6" xfId="4349"/>
    <cellStyle name="_BRM Mar Equity Linked 2-26-2003final2 7" xfId="4350"/>
    <cellStyle name="_BRM Mar Equity Linked 2-26-2003final2 8" xfId="4351"/>
    <cellStyle name="_BRM Mar Equity Linked 2-26-2003final2_2009 Budget for Barclays" xfId="4352"/>
    <cellStyle name="_BRM Mar Equity Linked 2-26-2003final2_2009 Budget for Barclays_3 YR Inc EQ" xfId="4353"/>
    <cellStyle name="_BRM Mar Equity Linked 2-26-2003final2_2009 Model version 21" xfId="4354"/>
    <cellStyle name="_BRM Mar Equity Linked 2-26-2003final2_2009 Model version 21 2" xfId="4355"/>
    <cellStyle name="_BRM Mar Equity Linked 2-26-2003final2_2009 Model version 21 2 2" xfId="4356"/>
    <cellStyle name="_BRM Mar Equity Linked 2-26-2003final2_2009 Model version 21 2 2 2" xfId="4357"/>
    <cellStyle name="_BRM Mar Equity Linked 2-26-2003final2_2009 Model version 21 2 3" xfId="4358"/>
    <cellStyle name="_BRM Mar Equity Linked 2-26-2003final2_2009 Model version 21 2_3 YR Inc EQ" xfId="4359"/>
    <cellStyle name="_BRM Mar Equity Linked 2-26-2003final2_2009 Model version 21 2_EQ US Exp" xfId="4360"/>
    <cellStyle name="_BRM Mar Equity Linked 2-26-2003final2_2009 Model version 21 2_EQ US Exp 2" xfId="4361"/>
    <cellStyle name="_BRM Mar Equity Linked 2-26-2003final2_2009 Model version 21 2_EQ US Exp 2 2" xfId="4362"/>
    <cellStyle name="_BRM Mar Equity Linked 2-26-2003final2_2009 Model version 21 2_EQ US Exp 3" xfId="4363"/>
    <cellStyle name="_BRM Mar Equity Linked 2-26-2003final2_2009 Model version 21 2_Int Dealer Fees" xfId="4364"/>
    <cellStyle name="_BRM Mar Equity Linked 2-26-2003final2_2009 Model version 21 3" xfId="4365"/>
    <cellStyle name="_BRM Mar Equity Linked 2-26-2003final2_2009 Model version 21 3 2" xfId="4366"/>
    <cellStyle name="_BRM Mar Equity Linked 2-26-2003final2_2009 Model version 21 3 2 2" xfId="4367"/>
    <cellStyle name="_BRM Mar Equity Linked 2-26-2003final2_2009 Model version 21 3 3" xfId="4368"/>
    <cellStyle name="_BRM Mar Equity Linked 2-26-2003final2_2009 Model version 21 3_3 YR Inc EQ" xfId="4369"/>
    <cellStyle name="_BRM Mar Equity Linked 2-26-2003final2_2009 Model version 21 3_EQ US Exp" xfId="4370"/>
    <cellStyle name="_BRM Mar Equity Linked 2-26-2003final2_2009 Model version 21 3_EQ US Exp 2" xfId="4371"/>
    <cellStyle name="_BRM Mar Equity Linked 2-26-2003final2_2009 Model version 21 3_EQ US Exp 2 2" xfId="4372"/>
    <cellStyle name="_BRM Mar Equity Linked 2-26-2003final2_2009 Model version 21 3_EQ US Exp 3" xfId="4373"/>
    <cellStyle name="_BRM Mar Equity Linked 2-26-2003final2_2009 Model version 21 3_Int Dealer Fees" xfId="4374"/>
    <cellStyle name="_BRM Mar Equity Linked 2-26-2003final2_2009 Model version 21 4" xfId="4375"/>
    <cellStyle name="_BRM Mar Equity Linked 2-26-2003final2_2009 Model version 21 4 2" xfId="4376"/>
    <cellStyle name="_BRM Mar Equity Linked 2-26-2003final2_2009 Model version 21 5" xfId="4377"/>
    <cellStyle name="_BRM Mar Equity Linked 2-26-2003final2_2009 Model version 21 6" xfId="4378"/>
    <cellStyle name="_BRM Mar Equity Linked 2-26-2003final2_2009 Model version 21 7" xfId="4379"/>
    <cellStyle name="_BRM Mar Equity Linked 2-26-2003final2_2009 Model version 21 8" xfId="4380"/>
    <cellStyle name="_BRM Mar Equity Linked 2-26-2003final2_2009 Model version 21_3 YR Inc EQ" xfId="4381"/>
    <cellStyle name="_BRM Mar Equity Linked 2-26-2003final2_2009 Model version 21_EQ US Exp" xfId="4382"/>
    <cellStyle name="_BRM Mar Equity Linked 2-26-2003final2_2009 Model version 21_EQ US Exp 2" xfId="4383"/>
    <cellStyle name="_BRM Mar Equity Linked 2-26-2003final2_2009 Model version 21_EQ US Exp 2 2" xfId="4384"/>
    <cellStyle name="_BRM Mar Equity Linked 2-26-2003final2_2009 Model version 21_EQ US Exp 3" xfId="4385"/>
    <cellStyle name="_BRM Mar Equity Linked 2-26-2003final2_2009 Model version 21_IDBE Direct Expenses" xfId="4386"/>
    <cellStyle name="_BRM Mar Equity Linked 2-26-2003final2_2009 Model version 21_IDBE Direct Tech" xfId="4387"/>
    <cellStyle name="_BRM Mar Equity Linked 2-26-2003final2_2009 Model version 21_IDBE Expenses" xfId="4388"/>
    <cellStyle name="_BRM Mar Equity Linked 2-26-2003final2_2009 Model version 21_Int Dealer Fees" xfId="4389"/>
    <cellStyle name="_BRM Mar Equity Linked 2-26-2003final2_3 YR Inc EQ" xfId="4390"/>
    <cellStyle name="_BRM Mar Equity Linked 2-26-2003final2_Allocations" xfId="4391"/>
    <cellStyle name="_BRM Mar Equity Linked 2-26-2003final2_contemp" xfId="4392"/>
    <cellStyle name="_BRM Mar Equity Linked 2-26-2003final2_Details from Reporting pack" xfId="4393"/>
    <cellStyle name="_BRM Mar Equity Linked 2-26-2003final2_Eq As P&amp;L" xfId="4394"/>
    <cellStyle name="_BRM Mar Equity Linked 2-26-2003final2_Eq As P&amp;L 2" xfId="4395"/>
    <cellStyle name="_BRM Mar Equity Linked 2-26-2003final2_Eq As P&amp;L 2 2" xfId="4396"/>
    <cellStyle name="_BRM Mar Equity Linked 2-26-2003final2_Eq As P&amp;L 3" xfId="4397"/>
    <cellStyle name="_BRM Mar Equity Linked 2-26-2003final2_EQ US Exp" xfId="4398"/>
    <cellStyle name="_BRM Mar Equity Linked 2-26-2003final2_EQ US Exp 2" xfId="4399"/>
    <cellStyle name="_BRM Mar Equity Linked 2-26-2003final2_EQ US Exp 2 2" xfId="4400"/>
    <cellStyle name="_BRM Mar Equity Linked 2-26-2003final2_EQ US Exp 3" xfId="4401"/>
    <cellStyle name="_BRM Mar Equity Linked 2-26-2003final2_etemp" xfId="4402"/>
    <cellStyle name="_BRM Mar Equity Linked 2-26-2003final2_HFCO2011IDBV1099Exp11" xfId="4403"/>
    <cellStyle name="_BRM Mar Equity Linked 2-26-2003final2_IDB Consol P&amp;L" xfId="4404"/>
    <cellStyle name="_BRM Mar Equity Linked 2-26-2003final2_IDBCon" xfId="4405"/>
    <cellStyle name="_BRM Mar Equity Linked 2-26-2003final2_IDBE" xfId="4406"/>
    <cellStyle name="_BRM Mar Equity Linked 2-26-2003final2_IDBE Direct Expenses" xfId="4407"/>
    <cellStyle name="_BRM Mar Equity Linked 2-26-2003final2_IDBE Direct Tech" xfId="4408"/>
    <cellStyle name="_BRM Mar Equity Linked 2-26-2003final2_IDBE Expenses" xfId="4409"/>
    <cellStyle name="_BRM Mar Equity Linked 2-26-2003final2_IDBE_1" xfId="4410"/>
    <cellStyle name="_BRM Mar Equity Linked 2-26-2003final2_IDBV" xfId="4411"/>
    <cellStyle name="_BRM Mar Equity Linked 2-26-2003final2_IDBV_1" xfId="4412"/>
    <cellStyle name="_BRM Mar Equity Linked 2-26-2003final2_Int Dealer Fees" xfId="4413"/>
    <cellStyle name="_BRM Mar Equity Linked 2-26-2003final2_NewMarkets P&amp;L (Mgmt)" xfId="4414"/>
    <cellStyle name="_BRM Mar Equity Linked 2-26-2003final2_NewMarkets P&amp;L (Mgmt)_3 YR Inc EQ" xfId="4415"/>
    <cellStyle name="_BRM Mar Equity Linked 2-26-2003final2_OriginalBudget" xfId="4416"/>
    <cellStyle name="_BRM Mar Equity Linked 2-26-2003final2_OriginalBudget-E" xfId="4417"/>
    <cellStyle name="_BRM Mar Equity Linked 2-26-2003final2_Sheet1" xfId="4418"/>
    <cellStyle name="_BRM Mar Equity Linked 2-26-2003final2_Sheet8" xfId="4419"/>
    <cellStyle name="_BRM Mar Equity Linked 2-26-2003final2_vtemp" xfId="4420"/>
    <cellStyle name="_BRM Mar Equity Linked 2-26-2003final2_YTD YTG Rev" xfId="4421"/>
    <cellStyle name="_BRM Mar Equity Linked 2-26-2003final2_YTD YTG Rev 2" xfId="4422"/>
    <cellStyle name="_BRM Mar Equity Linked 2-26-2003final2_YTD YTG Rev 2 2" xfId="4423"/>
    <cellStyle name="_BRM Mar Equity Linked 2-26-2003final2_YTD YTG Rev 3" xfId="4424"/>
    <cellStyle name="_BRM Mar Equity Linked 2-26-2003final2_YTD YTG Rev_3 YR Inc EQ" xfId="4425"/>
    <cellStyle name="_BRM Mar Equity Linked 2-26-2003final2_YTD YTG Rev_Allocations" xfId="4426"/>
    <cellStyle name="_BRM Mar Equity Linked 2-26-2003final2_YTD YTG Rev_contemp" xfId="4427"/>
    <cellStyle name="_BRM Mar Equity Linked 2-26-2003final2_YTD YTG Rev_etemp" xfId="4428"/>
    <cellStyle name="_BRM Mar Equity Linked 2-26-2003final2_YTD YTG Rev_HFCO2011IDBV1099Exp11" xfId="4429"/>
    <cellStyle name="_BRM Mar Equity Linked 2-26-2003final2_YTD YTG Rev_IDB Consol P&amp;L" xfId="4430"/>
    <cellStyle name="_BRM Mar Equity Linked 2-26-2003final2_YTD YTG Rev_IDBCon" xfId="4431"/>
    <cellStyle name="_BRM Mar Equity Linked 2-26-2003final2_YTD YTG Rev_IDBE" xfId="4432"/>
    <cellStyle name="_BRM Mar Equity Linked 2-26-2003final2_YTD YTG Rev_IDBE_1" xfId="4433"/>
    <cellStyle name="_BRM Mar Equity Linked 2-26-2003final2_YTD YTG Rev_IDBV" xfId="4434"/>
    <cellStyle name="_BRM Mar Equity Linked 2-26-2003final2_YTD YTG Rev_IDBV_1" xfId="4435"/>
    <cellStyle name="_BRM Mar Equity Linked 2-26-2003final2_YTD YTG Rev_Int Dealer Fees" xfId="4436"/>
    <cellStyle name="_BRM Mar Equity Linked 2-26-2003final2_YTD YTG Rev_OriginalBudget" xfId="4437"/>
    <cellStyle name="_BRM Mar Equity Linked 2-26-2003final2_YTD YTG Rev_OriginalBudget-E" xfId="4438"/>
    <cellStyle name="_BRM Mar Equity Linked 2-26-2003final2_YTD YTG Rev_Sheet1" xfId="4439"/>
    <cellStyle name="_BRM Mar Equity Linked 2-26-2003final2_YTD YTG Rev_Sheet8" xfId="4440"/>
    <cellStyle name="_BRM Mar Equity Linked 2-26-2003final2_YTD YTG Rev_vtemp" xfId="4441"/>
    <cellStyle name="_BRM MAY GEFS 5-9-2003 final" xfId="4442"/>
    <cellStyle name="_BRM MAY GEFS 5-9-2003 final 2" xfId="4443"/>
    <cellStyle name="_BRM MAY GEFS 5-9-2003 final 2 2" xfId="4444"/>
    <cellStyle name="_BRM MAY GEFS 5-9-2003 final 2 2 2" xfId="4445"/>
    <cellStyle name="_BRM MAY GEFS 5-9-2003 final 2 3" xfId="4446"/>
    <cellStyle name="_BRM MAY GEFS 5-9-2003 final 2_3 YR Inc EQ" xfId="4447"/>
    <cellStyle name="_BRM MAY GEFS 5-9-2003 final 2_EQ US Exp" xfId="4448"/>
    <cellStyle name="_BRM MAY GEFS 5-9-2003 final 2_EQ US Exp 2" xfId="4449"/>
    <cellStyle name="_BRM MAY GEFS 5-9-2003 final 2_EQ US Exp 2 2" xfId="4450"/>
    <cellStyle name="_BRM MAY GEFS 5-9-2003 final 2_EQ US Exp 3" xfId="4451"/>
    <cellStyle name="_BRM MAY GEFS 5-9-2003 final 2_Int Dealer Fees" xfId="4452"/>
    <cellStyle name="_BRM MAY GEFS 5-9-2003 final 3" xfId="4453"/>
    <cellStyle name="_BRM MAY GEFS 5-9-2003 final 3 2" xfId="4454"/>
    <cellStyle name="_BRM MAY GEFS 5-9-2003 final 3 2 2" xfId="4455"/>
    <cellStyle name="_BRM MAY GEFS 5-9-2003 final 3 3" xfId="4456"/>
    <cellStyle name="_BRM MAY GEFS 5-9-2003 final 3_3 YR Inc EQ" xfId="4457"/>
    <cellStyle name="_BRM MAY GEFS 5-9-2003 final 3_EQ US Exp" xfId="4458"/>
    <cellStyle name="_BRM MAY GEFS 5-9-2003 final 3_EQ US Exp 2" xfId="4459"/>
    <cellStyle name="_BRM MAY GEFS 5-9-2003 final 3_EQ US Exp 2 2" xfId="4460"/>
    <cellStyle name="_BRM MAY GEFS 5-9-2003 final 3_EQ US Exp 3" xfId="4461"/>
    <cellStyle name="_BRM MAY GEFS 5-9-2003 final 3_Int Dealer Fees" xfId="4462"/>
    <cellStyle name="_BRM MAY GEFS 5-9-2003 final 4" xfId="4463"/>
    <cellStyle name="_BRM MAY GEFS 5-9-2003 final 4 2" xfId="4464"/>
    <cellStyle name="_BRM MAY GEFS 5-9-2003 final 5" xfId="4465"/>
    <cellStyle name="_BRM MAY GEFS 5-9-2003 final 6" xfId="4466"/>
    <cellStyle name="_BRM MAY GEFS 5-9-2003 final 7" xfId="4467"/>
    <cellStyle name="_BRM MAY GEFS 5-9-2003 final 8" xfId="4468"/>
    <cellStyle name="_BRM MAY GEFS 5-9-2003 final_2009 Budget for Barclays" xfId="4469"/>
    <cellStyle name="_BRM MAY GEFS 5-9-2003 final_2009 Budget for Barclays_3 YR Inc EQ" xfId="4470"/>
    <cellStyle name="_BRM MAY GEFS 5-9-2003 final_2009 Model version 21" xfId="4471"/>
    <cellStyle name="_BRM MAY GEFS 5-9-2003 final_2009 Model version 21 2" xfId="4472"/>
    <cellStyle name="_BRM MAY GEFS 5-9-2003 final_2009 Model version 21 2 2" xfId="4473"/>
    <cellStyle name="_BRM MAY GEFS 5-9-2003 final_2009 Model version 21 2 2 2" xfId="4474"/>
    <cellStyle name="_BRM MAY GEFS 5-9-2003 final_2009 Model version 21 2 3" xfId="4475"/>
    <cellStyle name="_BRM MAY GEFS 5-9-2003 final_2009 Model version 21 2_3 YR Inc EQ" xfId="4476"/>
    <cellStyle name="_BRM MAY GEFS 5-9-2003 final_2009 Model version 21 2_EQ US Exp" xfId="4477"/>
    <cellStyle name="_BRM MAY GEFS 5-9-2003 final_2009 Model version 21 2_EQ US Exp 2" xfId="4478"/>
    <cellStyle name="_BRM MAY GEFS 5-9-2003 final_2009 Model version 21 2_EQ US Exp 2 2" xfId="4479"/>
    <cellStyle name="_BRM MAY GEFS 5-9-2003 final_2009 Model version 21 2_EQ US Exp 3" xfId="4480"/>
    <cellStyle name="_BRM MAY GEFS 5-9-2003 final_2009 Model version 21 2_Int Dealer Fees" xfId="4481"/>
    <cellStyle name="_BRM MAY GEFS 5-9-2003 final_2009 Model version 21 3" xfId="4482"/>
    <cellStyle name="_BRM MAY GEFS 5-9-2003 final_2009 Model version 21 3 2" xfId="4483"/>
    <cellStyle name="_BRM MAY GEFS 5-9-2003 final_2009 Model version 21 3 2 2" xfId="4484"/>
    <cellStyle name="_BRM MAY GEFS 5-9-2003 final_2009 Model version 21 3 3" xfId="4485"/>
    <cellStyle name="_BRM MAY GEFS 5-9-2003 final_2009 Model version 21 3_3 YR Inc EQ" xfId="4486"/>
    <cellStyle name="_BRM MAY GEFS 5-9-2003 final_2009 Model version 21 3_EQ US Exp" xfId="4487"/>
    <cellStyle name="_BRM MAY GEFS 5-9-2003 final_2009 Model version 21 3_EQ US Exp 2" xfId="4488"/>
    <cellStyle name="_BRM MAY GEFS 5-9-2003 final_2009 Model version 21 3_EQ US Exp 2 2" xfId="4489"/>
    <cellStyle name="_BRM MAY GEFS 5-9-2003 final_2009 Model version 21 3_EQ US Exp 3" xfId="4490"/>
    <cellStyle name="_BRM MAY GEFS 5-9-2003 final_2009 Model version 21 3_Int Dealer Fees" xfId="4491"/>
    <cellStyle name="_BRM MAY GEFS 5-9-2003 final_2009 Model version 21 4" xfId="4492"/>
    <cellStyle name="_BRM MAY GEFS 5-9-2003 final_2009 Model version 21 4 2" xfId="4493"/>
    <cellStyle name="_BRM MAY GEFS 5-9-2003 final_2009 Model version 21 5" xfId="4494"/>
    <cellStyle name="_BRM MAY GEFS 5-9-2003 final_2009 Model version 21 6" xfId="4495"/>
    <cellStyle name="_BRM MAY GEFS 5-9-2003 final_2009 Model version 21 7" xfId="4496"/>
    <cellStyle name="_BRM MAY GEFS 5-9-2003 final_2009 Model version 21 8" xfId="4497"/>
    <cellStyle name="_BRM MAY GEFS 5-9-2003 final_2009 Model version 21_3 YR Inc EQ" xfId="4498"/>
    <cellStyle name="_BRM MAY GEFS 5-9-2003 final_2009 Model version 21_EQ US Exp" xfId="4499"/>
    <cellStyle name="_BRM MAY GEFS 5-9-2003 final_2009 Model version 21_EQ US Exp 2" xfId="4500"/>
    <cellStyle name="_BRM MAY GEFS 5-9-2003 final_2009 Model version 21_EQ US Exp 2 2" xfId="4501"/>
    <cellStyle name="_BRM MAY GEFS 5-9-2003 final_2009 Model version 21_EQ US Exp 3" xfId="4502"/>
    <cellStyle name="_BRM MAY GEFS 5-9-2003 final_2009 Model version 21_IDBE Direct Expenses" xfId="4503"/>
    <cellStyle name="_BRM MAY GEFS 5-9-2003 final_2009 Model version 21_IDBE Direct Tech" xfId="4504"/>
    <cellStyle name="_BRM MAY GEFS 5-9-2003 final_2009 Model version 21_IDBE Expenses" xfId="4505"/>
    <cellStyle name="_BRM MAY GEFS 5-9-2003 final_2009 Model version 21_Int Dealer Fees" xfId="4506"/>
    <cellStyle name="_BRM MAY GEFS 5-9-2003 final_3 YR Inc EQ" xfId="4507"/>
    <cellStyle name="_BRM MAY GEFS 5-9-2003 final_Allocations" xfId="4508"/>
    <cellStyle name="_BRM MAY GEFS 5-9-2003 final_contemp" xfId="4509"/>
    <cellStyle name="_BRM MAY GEFS 5-9-2003 final_Details from Reporting pack" xfId="4510"/>
    <cellStyle name="_BRM MAY GEFS 5-9-2003 final_Eq As P&amp;L" xfId="4511"/>
    <cellStyle name="_BRM MAY GEFS 5-9-2003 final_Eq As P&amp;L 2" xfId="4512"/>
    <cellStyle name="_BRM MAY GEFS 5-9-2003 final_Eq As P&amp;L 2 2" xfId="4513"/>
    <cellStyle name="_BRM MAY GEFS 5-9-2003 final_Eq As P&amp;L 3" xfId="4514"/>
    <cellStyle name="_BRM MAY GEFS 5-9-2003 final_EQ US Exp" xfId="4515"/>
    <cellStyle name="_BRM MAY GEFS 5-9-2003 final_EQ US Exp 2" xfId="4516"/>
    <cellStyle name="_BRM MAY GEFS 5-9-2003 final_EQ US Exp 2 2" xfId="4517"/>
    <cellStyle name="_BRM MAY GEFS 5-9-2003 final_EQ US Exp 3" xfId="4518"/>
    <cellStyle name="_BRM MAY GEFS 5-9-2003 final_etemp" xfId="4519"/>
    <cellStyle name="_BRM MAY GEFS 5-9-2003 final_HFCO2011IDBV1099Exp11" xfId="4520"/>
    <cellStyle name="_BRM MAY GEFS 5-9-2003 final_IDB Consol P&amp;L" xfId="4521"/>
    <cellStyle name="_BRM MAY GEFS 5-9-2003 final_IDBCon" xfId="4522"/>
    <cellStyle name="_BRM MAY GEFS 5-9-2003 final_IDBE" xfId="4523"/>
    <cellStyle name="_BRM MAY GEFS 5-9-2003 final_IDBE Direct Expenses" xfId="4524"/>
    <cellStyle name="_BRM MAY GEFS 5-9-2003 final_IDBE Direct Tech" xfId="4525"/>
    <cellStyle name="_BRM MAY GEFS 5-9-2003 final_IDBE Expenses" xfId="4526"/>
    <cellStyle name="_BRM MAY GEFS 5-9-2003 final_IDBE_1" xfId="4527"/>
    <cellStyle name="_BRM MAY GEFS 5-9-2003 final_IDBV" xfId="4528"/>
    <cellStyle name="_BRM MAY GEFS 5-9-2003 final_IDBV_1" xfId="4529"/>
    <cellStyle name="_BRM MAY GEFS 5-9-2003 final_Int Dealer Fees" xfId="4530"/>
    <cellStyle name="_BRM MAY GEFS 5-9-2003 final_NewMarkets P&amp;L (Mgmt)" xfId="4531"/>
    <cellStyle name="_BRM MAY GEFS 5-9-2003 final_NewMarkets P&amp;L (Mgmt)_3 YR Inc EQ" xfId="4532"/>
    <cellStyle name="_BRM MAY GEFS 5-9-2003 final_OriginalBudget" xfId="4533"/>
    <cellStyle name="_BRM MAY GEFS 5-9-2003 final_OriginalBudget-E" xfId="4534"/>
    <cellStyle name="_BRM MAY GEFS 5-9-2003 final_Sheet1" xfId="4535"/>
    <cellStyle name="_BRM MAY GEFS 5-9-2003 final_Sheet8" xfId="4536"/>
    <cellStyle name="_BRM MAY GEFS 5-9-2003 final_vtemp" xfId="4537"/>
    <cellStyle name="_BRM MAY GEFS 5-9-2003 final_YTD YTG Rev" xfId="4538"/>
    <cellStyle name="_BRM MAY GEFS 5-9-2003 final_YTD YTG Rev 2" xfId="4539"/>
    <cellStyle name="_BRM MAY GEFS 5-9-2003 final_YTD YTG Rev 2 2" xfId="4540"/>
    <cellStyle name="_BRM MAY GEFS 5-9-2003 final_YTD YTG Rev 3" xfId="4541"/>
    <cellStyle name="_BRM MAY GEFS 5-9-2003 final_YTD YTG Rev_3 YR Inc EQ" xfId="4542"/>
    <cellStyle name="_BRM MAY GEFS 5-9-2003 final_YTD YTG Rev_Allocations" xfId="4543"/>
    <cellStyle name="_BRM MAY GEFS 5-9-2003 final_YTD YTG Rev_contemp" xfId="4544"/>
    <cellStyle name="_BRM MAY GEFS 5-9-2003 final_YTD YTG Rev_etemp" xfId="4545"/>
    <cellStyle name="_BRM MAY GEFS 5-9-2003 final_YTD YTG Rev_HFCO2011IDBV1099Exp11" xfId="4546"/>
    <cellStyle name="_BRM MAY GEFS 5-9-2003 final_YTD YTG Rev_IDB Consol P&amp;L" xfId="4547"/>
    <cellStyle name="_BRM MAY GEFS 5-9-2003 final_YTD YTG Rev_IDBCon" xfId="4548"/>
    <cellStyle name="_BRM MAY GEFS 5-9-2003 final_YTD YTG Rev_IDBE" xfId="4549"/>
    <cellStyle name="_BRM MAY GEFS 5-9-2003 final_YTD YTG Rev_IDBE_1" xfId="4550"/>
    <cellStyle name="_BRM MAY GEFS 5-9-2003 final_YTD YTG Rev_IDBV" xfId="4551"/>
    <cellStyle name="_BRM MAY GEFS 5-9-2003 final_YTD YTG Rev_IDBV_1" xfId="4552"/>
    <cellStyle name="_BRM MAY GEFS 5-9-2003 final_YTD YTG Rev_Int Dealer Fees" xfId="4553"/>
    <cellStyle name="_BRM MAY GEFS 5-9-2003 final_YTD YTG Rev_OriginalBudget" xfId="4554"/>
    <cellStyle name="_BRM MAY GEFS 5-9-2003 final_YTD YTG Rev_OriginalBudget-E" xfId="4555"/>
    <cellStyle name="_BRM MAY GEFS 5-9-2003 final_YTD YTG Rev_Sheet1" xfId="4556"/>
    <cellStyle name="_BRM MAY GEFS 5-9-2003 final_YTD YTG Rev_Sheet8" xfId="4557"/>
    <cellStyle name="_BRM MAY GEFS 5-9-2003 final_YTD YTG Rev_vtemp" xfId="4558"/>
    <cellStyle name="_BRM OCT EQUITY LINKED - 10-01-2002 Final" xfId="4559"/>
    <cellStyle name="_BRM OCT EQUITY LINKED - 10-01-2002 Final 2" xfId="4560"/>
    <cellStyle name="_BRM OCT EQUITY LINKED - 10-01-2002 Final 2 2" xfId="4561"/>
    <cellStyle name="_BRM OCT EQUITY LINKED - 10-01-2002 Final 2 2 2" xfId="4562"/>
    <cellStyle name="_BRM OCT EQUITY LINKED - 10-01-2002 Final 2 3" xfId="4563"/>
    <cellStyle name="_BRM OCT EQUITY LINKED - 10-01-2002 Final 2_3 YR Inc EQ" xfId="4564"/>
    <cellStyle name="_BRM OCT EQUITY LINKED - 10-01-2002 Final 2_EQ US Exp" xfId="4565"/>
    <cellStyle name="_BRM OCT EQUITY LINKED - 10-01-2002 Final 2_EQ US Exp 2" xfId="4566"/>
    <cellStyle name="_BRM OCT EQUITY LINKED - 10-01-2002 Final 2_EQ US Exp 2 2" xfId="4567"/>
    <cellStyle name="_BRM OCT EQUITY LINKED - 10-01-2002 Final 2_EQ US Exp 3" xfId="4568"/>
    <cellStyle name="_BRM OCT EQUITY LINKED - 10-01-2002 Final 2_Int Dealer Fees" xfId="4569"/>
    <cellStyle name="_BRM OCT EQUITY LINKED - 10-01-2002 Final 3" xfId="4570"/>
    <cellStyle name="_BRM OCT EQUITY LINKED - 10-01-2002 Final 3 2" xfId="4571"/>
    <cellStyle name="_BRM OCT EQUITY LINKED - 10-01-2002 Final 3 2 2" xfId="4572"/>
    <cellStyle name="_BRM OCT EQUITY LINKED - 10-01-2002 Final 3 3" xfId="4573"/>
    <cellStyle name="_BRM OCT EQUITY LINKED - 10-01-2002 Final 3_3 YR Inc EQ" xfId="4574"/>
    <cellStyle name="_BRM OCT EQUITY LINKED - 10-01-2002 Final 3_EQ US Exp" xfId="4575"/>
    <cellStyle name="_BRM OCT EQUITY LINKED - 10-01-2002 Final 3_EQ US Exp 2" xfId="4576"/>
    <cellStyle name="_BRM OCT EQUITY LINKED - 10-01-2002 Final 3_EQ US Exp 2 2" xfId="4577"/>
    <cellStyle name="_BRM OCT EQUITY LINKED - 10-01-2002 Final 3_EQ US Exp 3" xfId="4578"/>
    <cellStyle name="_BRM OCT EQUITY LINKED - 10-01-2002 Final 3_Int Dealer Fees" xfId="4579"/>
    <cellStyle name="_BRM OCT EQUITY LINKED - 10-01-2002 Final 4" xfId="4580"/>
    <cellStyle name="_BRM OCT EQUITY LINKED - 10-01-2002 Final 4 2" xfId="4581"/>
    <cellStyle name="_BRM OCT EQUITY LINKED - 10-01-2002 Final 5" xfId="4582"/>
    <cellStyle name="_BRM OCT EQUITY LINKED - 10-01-2002 Final 6" xfId="4583"/>
    <cellStyle name="_BRM OCT EQUITY LINKED - 10-01-2002 Final 7" xfId="4584"/>
    <cellStyle name="_BRM OCT EQUITY LINKED - 10-01-2002 Final 8" xfId="4585"/>
    <cellStyle name="_BRM OCT EQUITY LINKED - 10-01-2002 Final_2009 Budget for Barclays" xfId="4586"/>
    <cellStyle name="_BRM OCT EQUITY LINKED - 10-01-2002 Final_2009 Budget for Barclays_3 YR Inc EQ" xfId="4587"/>
    <cellStyle name="_BRM OCT EQUITY LINKED - 10-01-2002 Final_2009 Model version 21" xfId="4588"/>
    <cellStyle name="_BRM OCT EQUITY LINKED - 10-01-2002 Final_2009 Model version 21 2" xfId="4589"/>
    <cellStyle name="_BRM OCT EQUITY LINKED - 10-01-2002 Final_2009 Model version 21 2 2" xfId="4590"/>
    <cellStyle name="_BRM OCT EQUITY LINKED - 10-01-2002 Final_2009 Model version 21 2 2 2" xfId="4591"/>
    <cellStyle name="_BRM OCT EQUITY LINKED - 10-01-2002 Final_2009 Model version 21 2 3" xfId="4592"/>
    <cellStyle name="_BRM OCT EQUITY LINKED - 10-01-2002 Final_2009 Model version 21 2_3 YR Inc EQ" xfId="4593"/>
    <cellStyle name="_BRM OCT EQUITY LINKED - 10-01-2002 Final_2009 Model version 21 2_EQ US Exp" xfId="4594"/>
    <cellStyle name="_BRM OCT EQUITY LINKED - 10-01-2002 Final_2009 Model version 21 2_EQ US Exp 2" xfId="4595"/>
    <cellStyle name="_BRM OCT EQUITY LINKED - 10-01-2002 Final_2009 Model version 21 2_EQ US Exp 2 2" xfId="4596"/>
    <cellStyle name="_BRM OCT EQUITY LINKED - 10-01-2002 Final_2009 Model version 21 2_EQ US Exp 3" xfId="4597"/>
    <cellStyle name="_BRM OCT EQUITY LINKED - 10-01-2002 Final_2009 Model version 21 2_Int Dealer Fees" xfId="4598"/>
    <cellStyle name="_BRM OCT EQUITY LINKED - 10-01-2002 Final_2009 Model version 21 3" xfId="4599"/>
    <cellStyle name="_BRM OCT EQUITY LINKED - 10-01-2002 Final_2009 Model version 21 3 2" xfId="4600"/>
    <cellStyle name="_BRM OCT EQUITY LINKED - 10-01-2002 Final_2009 Model version 21 3 2 2" xfId="4601"/>
    <cellStyle name="_BRM OCT EQUITY LINKED - 10-01-2002 Final_2009 Model version 21 3 3" xfId="4602"/>
    <cellStyle name="_BRM OCT EQUITY LINKED - 10-01-2002 Final_2009 Model version 21 3_3 YR Inc EQ" xfId="4603"/>
    <cellStyle name="_BRM OCT EQUITY LINKED - 10-01-2002 Final_2009 Model version 21 3_EQ US Exp" xfId="4604"/>
    <cellStyle name="_BRM OCT EQUITY LINKED - 10-01-2002 Final_2009 Model version 21 3_EQ US Exp 2" xfId="4605"/>
    <cellStyle name="_BRM OCT EQUITY LINKED - 10-01-2002 Final_2009 Model version 21 3_EQ US Exp 2 2" xfId="4606"/>
    <cellStyle name="_BRM OCT EQUITY LINKED - 10-01-2002 Final_2009 Model version 21 3_EQ US Exp 3" xfId="4607"/>
    <cellStyle name="_BRM OCT EQUITY LINKED - 10-01-2002 Final_2009 Model version 21 3_Int Dealer Fees" xfId="4608"/>
    <cellStyle name="_BRM OCT EQUITY LINKED - 10-01-2002 Final_2009 Model version 21 4" xfId="4609"/>
    <cellStyle name="_BRM OCT EQUITY LINKED - 10-01-2002 Final_2009 Model version 21 4 2" xfId="4610"/>
    <cellStyle name="_BRM OCT EQUITY LINKED - 10-01-2002 Final_2009 Model version 21 5" xfId="4611"/>
    <cellStyle name="_BRM OCT EQUITY LINKED - 10-01-2002 Final_2009 Model version 21 6" xfId="4612"/>
    <cellStyle name="_BRM OCT EQUITY LINKED - 10-01-2002 Final_2009 Model version 21 7" xfId="4613"/>
    <cellStyle name="_BRM OCT EQUITY LINKED - 10-01-2002 Final_2009 Model version 21 8" xfId="4614"/>
    <cellStyle name="_BRM OCT EQUITY LINKED - 10-01-2002 Final_2009 Model version 21_3 YR Inc EQ" xfId="4615"/>
    <cellStyle name="_BRM OCT EQUITY LINKED - 10-01-2002 Final_2009 Model version 21_EQ US Exp" xfId="4616"/>
    <cellStyle name="_BRM OCT EQUITY LINKED - 10-01-2002 Final_2009 Model version 21_EQ US Exp 2" xfId="4617"/>
    <cellStyle name="_BRM OCT EQUITY LINKED - 10-01-2002 Final_2009 Model version 21_EQ US Exp 2 2" xfId="4618"/>
    <cellStyle name="_BRM OCT EQUITY LINKED - 10-01-2002 Final_2009 Model version 21_EQ US Exp 3" xfId="4619"/>
    <cellStyle name="_BRM OCT EQUITY LINKED - 10-01-2002 Final_2009 Model version 21_IDBE Direct Expenses" xfId="4620"/>
    <cellStyle name="_BRM OCT EQUITY LINKED - 10-01-2002 Final_2009 Model version 21_IDBE Direct Tech" xfId="4621"/>
    <cellStyle name="_BRM OCT EQUITY LINKED - 10-01-2002 Final_2009 Model version 21_IDBE Expenses" xfId="4622"/>
    <cellStyle name="_BRM OCT EQUITY LINKED - 10-01-2002 Final_2009 Model version 21_Int Dealer Fees" xfId="4623"/>
    <cellStyle name="_BRM OCT EQUITY LINKED - 10-01-2002 Final_3 YR Inc EQ" xfId="4624"/>
    <cellStyle name="_BRM OCT EQUITY LINKED - 10-01-2002 Final_Allocations" xfId="4625"/>
    <cellStyle name="_BRM OCT EQUITY LINKED - 10-01-2002 Final_contemp" xfId="4626"/>
    <cellStyle name="_BRM OCT EQUITY LINKED - 10-01-2002 Final_Details from Reporting pack" xfId="4627"/>
    <cellStyle name="_BRM OCT EQUITY LINKED - 10-01-2002 Final_Eq As P&amp;L" xfId="4628"/>
    <cellStyle name="_BRM OCT EQUITY LINKED - 10-01-2002 Final_Eq As P&amp;L 2" xfId="4629"/>
    <cellStyle name="_BRM OCT EQUITY LINKED - 10-01-2002 Final_Eq As P&amp;L 2 2" xfId="4630"/>
    <cellStyle name="_BRM OCT EQUITY LINKED - 10-01-2002 Final_Eq As P&amp;L 3" xfId="4631"/>
    <cellStyle name="_BRM OCT EQUITY LINKED - 10-01-2002 Final_EQ US Exp" xfId="4632"/>
    <cellStyle name="_BRM OCT EQUITY LINKED - 10-01-2002 Final_EQ US Exp 2" xfId="4633"/>
    <cellStyle name="_BRM OCT EQUITY LINKED - 10-01-2002 Final_EQ US Exp 2 2" xfId="4634"/>
    <cellStyle name="_BRM OCT EQUITY LINKED - 10-01-2002 Final_EQ US Exp 3" xfId="4635"/>
    <cellStyle name="_BRM OCT EQUITY LINKED - 10-01-2002 Final_etemp" xfId="4636"/>
    <cellStyle name="_BRM OCT EQUITY LINKED - 10-01-2002 Final_HFCO2011IDBV1099Exp11" xfId="4637"/>
    <cellStyle name="_BRM OCT EQUITY LINKED - 10-01-2002 Final_IDB Consol P&amp;L" xfId="4638"/>
    <cellStyle name="_BRM OCT EQUITY LINKED - 10-01-2002 Final_IDBCon" xfId="4639"/>
    <cellStyle name="_BRM OCT EQUITY LINKED - 10-01-2002 Final_IDBE" xfId="4640"/>
    <cellStyle name="_BRM OCT EQUITY LINKED - 10-01-2002 Final_IDBE Direct Expenses" xfId="4641"/>
    <cellStyle name="_BRM OCT EQUITY LINKED - 10-01-2002 Final_IDBE Direct Tech" xfId="4642"/>
    <cellStyle name="_BRM OCT EQUITY LINKED - 10-01-2002 Final_IDBE Expenses" xfId="4643"/>
    <cellStyle name="_BRM OCT EQUITY LINKED - 10-01-2002 Final_IDBV" xfId="4644"/>
    <cellStyle name="_BRM OCT EQUITY LINKED - 10-01-2002 Final_Int Dealer Fees" xfId="4645"/>
    <cellStyle name="_BRM OCT EQUITY LINKED - 10-01-2002 Final_NewMarkets P&amp;L (Mgmt)" xfId="4646"/>
    <cellStyle name="_BRM OCT EQUITY LINKED - 10-01-2002 Final_NewMarkets P&amp;L (Mgmt)_3 YR Inc EQ" xfId="4647"/>
    <cellStyle name="_BRM OCT EQUITY LINKED - 10-01-2002 Final_OriginalBudget" xfId="4648"/>
    <cellStyle name="_BRM OCT EQUITY LINKED - 10-01-2002 Final_OriginalBudget-E" xfId="4649"/>
    <cellStyle name="_BRM OCT EQUITY LINKED - 10-01-2002 Final_Sheet1" xfId="4650"/>
    <cellStyle name="_BRM OCT EQUITY LINKED - 10-01-2002 Final_Sheet8" xfId="4651"/>
    <cellStyle name="_BRM OCT EQUITY LINKED - 10-01-2002 Final_TW Flash by Region_09_10_08 August Actuals-LE" xfId="4652"/>
    <cellStyle name="_BRM OCT EQUITY LINKED - 10-01-2002 Final_TW Flash by Region_09_10_08 August Actuals-LE 2" xfId="4653"/>
    <cellStyle name="_BRM OCT EQUITY LINKED - 10-01-2002 Final_TW Flash by Region_09_10_08 August Actuals-LE 2 2" xfId="4654"/>
    <cellStyle name="_BRM OCT EQUITY LINKED - 10-01-2002 Final_TW Flash by Region_09_10_08 August Actuals-LE 3" xfId="4655"/>
    <cellStyle name="_BRM OCT EQUITY LINKED - 10-01-2002 Final_TW Flash by Region_09_10_08 August Phased 07 Actuals_Adj" xfId="4656"/>
    <cellStyle name="_BRM OCT EQUITY LINKED - 10-01-2002 Final_TW Flash by Region_09_10_08 August Phased 07 Actuals_Adj 2" xfId="4657"/>
    <cellStyle name="_BRM OCT EQUITY LINKED - 10-01-2002 Final_TW Flash by Region_09_10_08 August Phased 07 Actuals_Adj 2 2" xfId="4658"/>
    <cellStyle name="_BRM OCT EQUITY LINKED - 10-01-2002 Final_TW Flash by Region_09_10_08 August Phased 07 Actuals_Adj 3" xfId="4659"/>
    <cellStyle name="_BRM OCT EQUITY LINKED - 10-01-2002 Final_vtemp" xfId="4660"/>
    <cellStyle name="_BRM OCT EQUITY LINKED - 10-01-2002 Final_YTD YTG Rev" xfId="4661"/>
    <cellStyle name="_BRM OCT EQUITY LINKED - 10-01-2002 Final_YTD YTG Rev 2" xfId="4662"/>
    <cellStyle name="_BRM OCT EQUITY LINKED - 10-01-2002 Final_YTD YTG Rev 2 2" xfId="4663"/>
    <cellStyle name="_BRM OCT EQUITY LINKED - 10-01-2002 Final_YTD YTG Rev 3" xfId="4664"/>
    <cellStyle name="_BRM OCT EQUITY LINKED - 10-01-2002 Final_YTD YTG Rev_3 YR Inc EQ" xfId="4665"/>
    <cellStyle name="_BRM OCT EQUITY LINKED - 10-01-2002 Final_YTD YTG Rev_EQ US Exp" xfId="4666"/>
    <cellStyle name="_BRM OCT EQUITY LINKED - 10-01-2002 Final_YTD YTG Rev_EQ US Exp 2" xfId="4667"/>
    <cellStyle name="_BRM OCT EQUITY LINKED - 10-01-2002 Final_YTD YTG Rev_EQ US Exp 2 2" xfId="4668"/>
    <cellStyle name="_BRM OCT EQUITY LINKED - 10-01-2002 Final_YTD YTG Rev_EQ US Exp 3" xfId="4669"/>
    <cellStyle name="_BRM OCT EQUITY LINKED - 10-01-2002 Final_YTD YTG Rev_Int Dealer Fees" xfId="4670"/>
    <cellStyle name="_Business Review slide shells April 2006" xfId="4671"/>
    <cellStyle name="_Business Review slide shells April 2006 2" xfId="4672"/>
    <cellStyle name="_Business Review slide shells April 2006 2 2" xfId="4673"/>
    <cellStyle name="_Business Review slide shells April 2006 3" xfId="4674"/>
    <cellStyle name="_Business Review slide shells April 2006_3 YR Inc EQ" xfId="4675"/>
    <cellStyle name="_Business Review slide shells April 2006_Allocations" xfId="4676"/>
    <cellStyle name="_Business Review slide shells April 2006_contemp" xfId="4677"/>
    <cellStyle name="_Business Review slide shells April 2006_Eq As P&amp;L" xfId="4678"/>
    <cellStyle name="_Business Review slide shells April 2006_Eq As P&amp;L 2" xfId="4679"/>
    <cellStyle name="_Business Review slide shells April 2006_Eq As P&amp;L 2 2" xfId="4680"/>
    <cellStyle name="_Business Review slide shells April 2006_Eq As P&amp;L 3" xfId="4681"/>
    <cellStyle name="_Business Review slide shells April 2006_etemp" xfId="4682"/>
    <cellStyle name="_Business Review slide shells April 2006_HFCO2011IDBV1099Exp11" xfId="4683"/>
    <cellStyle name="_Business Review slide shells April 2006_IDB Consol P&amp;L" xfId="4684"/>
    <cellStyle name="_Business Review slide shells April 2006_IDBCon" xfId="4685"/>
    <cellStyle name="_Business Review slide shells April 2006_IDBE" xfId="4686"/>
    <cellStyle name="_Business Review slide shells April 2006_IDBE_1" xfId="4687"/>
    <cellStyle name="_Business Review slide shells April 2006_IDBV" xfId="4688"/>
    <cellStyle name="_Business Review slide shells April 2006_IDBV_1" xfId="4689"/>
    <cellStyle name="_Business Review slide shells April 2006_Int Dealer Fees" xfId="4690"/>
    <cellStyle name="_Business Review slide shells April 2006_OriginalBudget" xfId="4691"/>
    <cellStyle name="_Business Review slide shells April 2006_OriginalBudget-E" xfId="4692"/>
    <cellStyle name="_Business Review slide shells April 2006_Sheet1" xfId="4693"/>
    <cellStyle name="_Business Review slide shells April 2006_Sheet8" xfId="4694"/>
    <cellStyle name="_Business Review slide shells April 2006_TW Flash by Region_09_10_08 August Phased 07 Actuals_Adj" xfId="4695"/>
    <cellStyle name="_Business Review slide shells April 2006_TW Flash by Region_09_10_08 August Phased 07 Actuals_Adj 2" xfId="4696"/>
    <cellStyle name="_Business Review slide shells April 2006_TW Flash by Region_09_10_08 August Phased 07 Actuals_Adj 2 2" xfId="4697"/>
    <cellStyle name="_Business Review slide shells April 2006_TW Flash by Region_09_10_08 August Phased 07 Actuals_Adj 3" xfId="4698"/>
    <cellStyle name="_Business Review slide shells April 2006_vtemp" xfId="4699"/>
    <cellStyle name="_Comma" xfId="4700"/>
    <cellStyle name="_Comma 2" xfId="4701"/>
    <cellStyle name="_Comma 2 2" xfId="4702"/>
    <cellStyle name="_Comma 2 2 2" xfId="4703"/>
    <cellStyle name="_Comma 2 3" xfId="4704"/>
    <cellStyle name="_Comma 2_3 YR Inc EQ" xfId="4705"/>
    <cellStyle name="_Comma 3" xfId="4706"/>
    <cellStyle name="_Comma 3 2" xfId="4707"/>
    <cellStyle name="_Comma 3 2 2" xfId="4708"/>
    <cellStyle name="_Comma 3 3" xfId="4709"/>
    <cellStyle name="_Comma 3_3 YR Inc EQ" xfId="4710"/>
    <cellStyle name="_Comma 4" xfId="4711"/>
    <cellStyle name="_Comma 4 2" xfId="4712"/>
    <cellStyle name="_Comma 5" xfId="4713"/>
    <cellStyle name="_Comma 6" xfId="4714"/>
    <cellStyle name="_Comma 7" xfId="4715"/>
    <cellStyle name="_Comma 8" xfId="4716"/>
    <cellStyle name="_Comma_3 YR Inc EQ" xfId="4717"/>
    <cellStyle name="_Comma_Allocations" xfId="4718"/>
    <cellStyle name="_Comma_Analyst View" xfId="4719"/>
    <cellStyle name="_Comma_Analyst View 2" xfId="4720"/>
    <cellStyle name="_Comma_Analyst View 2 2" xfId="4721"/>
    <cellStyle name="_Comma_Analyst View 2 2 2" xfId="4722"/>
    <cellStyle name="_Comma_Analyst View 2 3" xfId="4723"/>
    <cellStyle name="_Comma_Analyst View 2_3 YR Inc EQ" xfId="4724"/>
    <cellStyle name="_Comma_Analyst View 3" xfId="4725"/>
    <cellStyle name="_Comma_Analyst View 3 2" xfId="4726"/>
    <cellStyle name="_Comma_Analyst View 3 2 2" xfId="4727"/>
    <cellStyle name="_Comma_Analyst View 3 3" xfId="4728"/>
    <cellStyle name="_Comma_Analyst View 3_3 YR Inc EQ" xfId="4729"/>
    <cellStyle name="_Comma_Analyst View 4" xfId="4730"/>
    <cellStyle name="_Comma_Analyst View 4 2" xfId="4731"/>
    <cellStyle name="_Comma_Analyst View 5" xfId="4732"/>
    <cellStyle name="_Comma_Analyst View 6" xfId="4733"/>
    <cellStyle name="_Comma_Analyst View 7" xfId="4734"/>
    <cellStyle name="_Comma_Analyst View 8" xfId="4735"/>
    <cellStyle name="_Comma_Analyst View_3 YR Inc EQ" xfId="4736"/>
    <cellStyle name="_Comma_contemp" xfId="4737"/>
    <cellStyle name="_Comma_Details from Reporting pack" xfId="4738"/>
    <cellStyle name="_Comma_Eq As P&amp;L" xfId="4739"/>
    <cellStyle name="_Comma_Eq As P&amp;L 2" xfId="4740"/>
    <cellStyle name="_Comma_Eq As P&amp;L 2 2" xfId="4741"/>
    <cellStyle name="_Comma_Eq As P&amp;L 3" xfId="4742"/>
    <cellStyle name="_Comma_etemp" xfId="4743"/>
    <cellStyle name="_Comma_HFCO2011IDBV1099Exp11" xfId="4744"/>
    <cellStyle name="_Comma_IDB Consol P&amp;L" xfId="4745"/>
    <cellStyle name="_Comma_IDBCon" xfId="4746"/>
    <cellStyle name="_Comma_IDBE" xfId="4747"/>
    <cellStyle name="_Comma_IDBV" xfId="4748"/>
    <cellStyle name="_Comma_OriginalBudget" xfId="4749"/>
    <cellStyle name="_Comma_OriginalBudget-E" xfId="4750"/>
    <cellStyle name="_Comma_Project Fusion Model v48" xfId="4751"/>
    <cellStyle name="_Comma_Project Fusion Model v48 2" xfId="4752"/>
    <cellStyle name="_Comma_Project Fusion Model v48 2 2" xfId="4753"/>
    <cellStyle name="_Comma_Project Fusion Model v48 2 2 2" xfId="4754"/>
    <cellStyle name="_Comma_Project Fusion Model v48 2 3" xfId="4755"/>
    <cellStyle name="_Comma_Project Fusion Model v48 2_3 YR Inc EQ" xfId="4756"/>
    <cellStyle name="_Comma_Project Fusion Model v48 3" xfId="4757"/>
    <cellStyle name="_Comma_Project Fusion Model v48 3 2" xfId="4758"/>
    <cellStyle name="_Comma_Project Fusion Model v48 3 2 2" xfId="4759"/>
    <cellStyle name="_Comma_Project Fusion Model v48 3 3" xfId="4760"/>
    <cellStyle name="_Comma_Project Fusion Model v48 3_3 YR Inc EQ" xfId="4761"/>
    <cellStyle name="_Comma_Project Fusion Model v48 4" xfId="4762"/>
    <cellStyle name="_Comma_Project Fusion Model v48 4 2" xfId="4763"/>
    <cellStyle name="_Comma_Project Fusion Model v48 5" xfId="4764"/>
    <cellStyle name="_Comma_Project Fusion Model v48 6" xfId="4765"/>
    <cellStyle name="_Comma_Project Fusion Model v48 7" xfId="4766"/>
    <cellStyle name="_Comma_Project Fusion Model v48 8" xfId="4767"/>
    <cellStyle name="_Comma_Project Fusion Model v48_3 YR Inc EQ" xfId="4768"/>
    <cellStyle name="_Comma_Project Fusion Model v51" xfId="4769"/>
    <cellStyle name="_Comma_Project Fusion Model v51 2" xfId="4770"/>
    <cellStyle name="_Comma_Project Fusion Model v51 2 2" xfId="4771"/>
    <cellStyle name="_Comma_Project Fusion Model v51 2 2 2" xfId="4772"/>
    <cellStyle name="_Comma_Project Fusion Model v51 2 3" xfId="4773"/>
    <cellStyle name="_Comma_Project Fusion Model v51 2_3 YR Inc EQ" xfId="4774"/>
    <cellStyle name="_Comma_Project Fusion Model v51 3" xfId="4775"/>
    <cellStyle name="_Comma_Project Fusion Model v51 3 2" xfId="4776"/>
    <cellStyle name="_Comma_Project Fusion Model v51 3 2 2" xfId="4777"/>
    <cellStyle name="_Comma_Project Fusion Model v51 3 3" xfId="4778"/>
    <cellStyle name="_Comma_Project Fusion Model v51 3_3 YR Inc EQ" xfId="4779"/>
    <cellStyle name="_Comma_Project Fusion Model v51 4" xfId="4780"/>
    <cellStyle name="_Comma_Project Fusion Model v51 4 2" xfId="4781"/>
    <cellStyle name="_Comma_Project Fusion Model v51 5" xfId="4782"/>
    <cellStyle name="_Comma_Project Fusion Model v51 6" xfId="4783"/>
    <cellStyle name="_Comma_Project Fusion Model v51 7" xfId="4784"/>
    <cellStyle name="_Comma_Project Fusion Model v51 8" xfId="4785"/>
    <cellStyle name="_Comma_Project Fusion Model v51_3 YR Inc EQ" xfId="4786"/>
    <cellStyle name="_Comma_Revenue Model v2" xfId="4787"/>
    <cellStyle name="_Comma_Revenue Model v2 2" xfId="4788"/>
    <cellStyle name="_Comma_Revenue Model v2 2 2" xfId="4789"/>
    <cellStyle name="_Comma_Revenue Model v2 2 2 2" xfId="4790"/>
    <cellStyle name="_Comma_Revenue Model v2 2 3" xfId="4791"/>
    <cellStyle name="_Comma_Revenue Model v2 2_3 YR Inc EQ" xfId="4792"/>
    <cellStyle name="_Comma_Revenue Model v2 3" xfId="4793"/>
    <cellStyle name="_Comma_Revenue Model v2 3 2" xfId="4794"/>
    <cellStyle name="_Comma_Revenue Model v2 3 2 2" xfId="4795"/>
    <cellStyle name="_Comma_Revenue Model v2 3 3" xfId="4796"/>
    <cellStyle name="_Comma_Revenue Model v2 3_3 YR Inc EQ" xfId="4797"/>
    <cellStyle name="_Comma_Revenue Model v2 4" xfId="4798"/>
    <cellStyle name="_Comma_Revenue Model v2 4 2" xfId="4799"/>
    <cellStyle name="_Comma_Revenue Model v2 5" xfId="4800"/>
    <cellStyle name="_Comma_Revenue Model v2 6" xfId="4801"/>
    <cellStyle name="_Comma_Revenue Model v2 7" xfId="4802"/>
    <cellStyle name="_Comma_Revenue Model v2 8" xfId="4803"/>
    <cellStyle name="_Comma_Revenue Model v2_3 YR Inc EQ" xfId="4804"/>
    <cellStyle name="_Comma_Sheet1" xfId="4805"/>
    <cellStyle name="_Comma_Sheet8" xfId="4806"/>
    <cellStyle name="_Comma_vtemp" xfId="4807"/>
    <cellStyle name="_Comma_YTD YTG Rev" xfId="4808"/>
    <cellStyle name="_Comma_YTD YTG Rev 2" xfId="4809"/>
    <cellStyle name="_Comma_YTD YTG Rev 2 2" xfId="4810"/>
    <cellStyle name="_Comma_YTD YTG Rev 3" xfId="4811"/>
    <cellStyle name="_Comma_YTD YTG Rev_3 YR Inc EQ" xfId="4812"/>
    <cellStyle name="_Comp Data" xfId="4813"/>
    <cellStyle name="_Consolidated 2007 Restatement Adjustments at 2008 Rates" xfId="4814"/>
    <cellStyle name="_Consolidated 2007 Restatement Adjustments at 2008 Rates 2" xfId="4815"/>
    <cellStyle name="_Consolidated 2007 Restatement Adjustments at 2008 Rates 2 2" xfId="4816"/>
    <cellStyle name="_Consolidated 2007 Restatement Adjustments at 2008 Rates 3" xfId="4817"/>
    <cellStyle name="_Consolidated 2007 Restatement Adjustments at 2008 Rates_3 YR Inc EQ" xfId="4818"/>
    <cellStyle name="_Consolidated 2007 Restatement Adjustments at 2008 Rates_Eq As P&amp;L" xfId="4819"/>
    <cellStyle name="_Consolidated 2007 Restatement Adjustments at 2008 Rates_Eq As P&amp;L 2" xfId="4820"/>
    <cellStyle name="_Consolidated 2007 Restatement Adjustments at 2008 Rates_Eq As P&amp;L 2 2" xfId="4821"/>
    <cellStyle name="_Consolidated 2007 Restatement Adjustments at 2008 Rates_Eq As P&amp;L 3" xfId="4822"/>
    <cellStyle name="_Consolidated 2007 Restatement Adjustments at 2008 Rates_EQ US Exp" xfId="4823"/>
    <cellStyle name="_Consolidated 2007 Restatement Adjustments at 2008 Rates_EQ US Exp 2" xfId="4824"/>
    <cellStyle name="_Consolidated 2007 Restatement Adjustments at 2008 Rates_EQ US Exp 2 2" xfId="4825"/>
    <cellStyle name="_Consolidated 2007 Restatement Adjustments at 2008 Rates_EQ US Exp 3" xfId="4826"/>
    <cellStyle name="_Consolidated 2007 Restatement Adjustments at 2008 Rates_Int Dealer Fees" xfId="4827"/>
    <cellStyle name="-_contemp" xfId="4828"/>
    <cellStyle name="_Currency" xfId="4829"/>
    <cellStyle name="_Currency 2" xfId="4830"/>
    <cellStyle name="_Currency 2 2" xfId="4831"/>
    <cellStyle name="_Currency 2 2 2" xfId="4832"/>
    <cellStyle name="_Currency 2 3" xfId="4833"/>
    <cellStyle name="_Currency 2_3 YR Inc EQ" xfId="4834"/>
    <cellStyle name="_Currency 3" xfId="4835"/>
    <cellStyle name="_Currency 3 2" xfId="4836"/>
    <cellStyle name="_Currency 3 2 2" xfId="4837"/>
    <cellStyle name="_Currency 3 3" xfId="4838"/>
    <cellStyle name="_Currency 3_3 YR Inc EQ" xfId="4839"/>
    <cellStyle name="_Currency 4" xfId="4840"/>
    <cellStyle name="_Currency 4 2" xfId="4841"/>
    <cellStyle name="_Currency 5" xfId="4842"/>
    <cellStyle name="_Currency 6" xfId="4843"/>
    <cellStyle name="_Currency 7" xfId="4844"/>
    <cellStyle name="_Currency 8" xfId="4845"/>
    <cellStyle name="_Currency_3 YR Inc EQ" xfId="4846"/>
    <cellStyle name="_Currency_ARCs &amp; DPPs (2)" xfId="4847"/>
    <cellStyle name="_Currency_ARCs &amp; DPPs (2) 2" xfId="4848"/>
    <cellStyle name="_Currency_ARCs &amp; DPPs (2) 2 2" xfId="4849"/>
    <cellStyle name="_Currency_ARCs &amp; DPPs (2) 2 2 2" xfId="4850"/>
    <cellStyle name="_Currency_ARCs &amp; DPPs (2) 2 3" xfId="4851"/>
    <cellStyle name="_Currency_ARCs &amp; DPPs (2) 2_3 YR Inc EQ" xfId="4852"/>
    <cellStyle name="_Currency_ARCs &amp; DPPs (2) 3" xfId="4853"/>
    <cellStyle name="_Currency_ARCs &amp; DPPs (2) 3 2" xfId="4854"/>
    <cellStyle name="_Currency_ARCs &amp; DPPs (2) 3 2 2" xfId="4855"/>
    <cellStyle name="_Currency_ARCs &amp; DPPs (2) 3 3" xfId="4856"/>
    <cellStyle name="_Currency_ARCs &amp; DPPs (2) 3_3 YR Inc EQ" xfId="4857"/>
    <cellStyle name="_Currency_ARCs &amp; DPPs (2) 4" xfId="4858"/>
    <cellStyle name="_Currency_ARCs &amp; DPPs (2) 4 2" xfId="4859"/>
    <cellStyle name="_Currency_ARCs &amp; DPPs (2) 5" xfId="4860"/>
    <cellStyle name="_Currency_ARCs &amp; DPPs (2) 6" xfId="4861"/>
    <cellStyle name="_Currency_ARCs &amp; DPPs (2) 7" xfId="4862"/>
    <cellStyle name="_Currency_ARCs &amp; DPPs (2) 8" xfId="4863"/>
    <cellStyle name="_Currency_ARCs &amp; DPPs (2)_3 YR Inc EQ" xfId="4864"/>
    <cellStyle name="_Currency_AVP" xfId="4865"/>
    <cellStyle name="_Currency_AVP 2" xfId="4866"/>
    <cellStyle name="_Currency_AVP 2 2" xfId="4867"/>
    <cellStyle name="_Currency_AVP 2 2 2" xfId="4868"/>
    <cellStyle name="_Currency_AVP 2 3" xfId="4869"/>
    <cellStyle name="_Currency_AVP 2_3 YR Inc EQ" xfId="4870"/>
    <cellStyle name="_Currency_AVP 3" xfId="4871"/>
    <cellStyle name="_Currency_AVP 3 2" xfId="4872"/>
    <cellStyle name="_Currency_AVP 3 2 2" xfId="4873"/>
    <cellStyle name="_Currency_AVP 3 3" xfId="4874"/>
    <cellStyle name="_Currency_AVP 3_3 YR Inc EQ" xfId="4875"/>
    <cellStyle name="_Currency_AVP 4" xfId="4876"/>
    <cellStyle name="_Currency_AVP 4 2" xfId="4877"/>
    <cellStyle name="_Currency_AVP 5" xfId="4878"/>
    <cellStyle name="_Currency_AVP 6" xfId="4879"/>
    <cellStyle name="_Currency_AVP 7" xfId="4880"/>
    <cellStyle name="_Currency_AVP 8" xfId="4881"/>
    <cellStyle name="_Currency_AVP_3 YR Inc EQ" xfId="4882"/>
    <cellStyle name="_Currency_Fusion Pro Forma" xfId="4883"/>
    <cellStyle name="_Currency_Fusion Pro Forma 2" xfId="4884"/>
    <cellStyle name="_Currency_Fusion Pro Forma 2 2" xfId="4885"/>
    <cellStyle name="_Currency_Fusion Pro Forma 2 2 2" xfId="4886"/>
    <cellStyle name="_Currency_Fusion Pro Forma 2 3" xfId="4887"/>
    <cellStyle name="_Currency_Fusion Pro Forma 2_3 YR Inc EQ" xfId="4888"/>
    <cellStyle name="_Currency_Fusion Pro Forma 3" xfId="4889"/>
    <cellStyle name="_Currency_Fusion Pro Forma 3 2" xfId="4890"/>
    <cellStyle name="_Currency_Fusion Pro Forma 3 2 2" xfId="4891"/>
    <cellStyle name="_Currency_Fusion Pro Forma 3 3" xfId="4892"/>
    <cellStyle name="_Currency_Fusion Pro Forma 3_3 YR Inc EQ" xfId="4893"/>
    <cellStyle name="_Currency_Fusion Pro Forma 4" xfId="4894"/>
    <cellStyle name="_Currency_Fusion Pro Forma 4 2" xfId="4895"/>
    <cellStyle name="_Currency_Fusion Pro Forma 5" xfId="4896"/>
    <cellStyle name="_Currency_Fusion Pro Forma 6" xfId="4897"/>
    <cellStyle name="_Currency_Fusion Pro Forma 7" xfId="4898"/>
    <cellStyle name="_Currency_Fusion Pro Forma 8" xfId="4899"/>
    <cellStyle name="_Currency_Fusion Pro Forma_3 YR Inc EQ" xfId="4900"/>
    <cellStyle name="_Currency_IDB Exp($)" xfId="4901"/>
    <cellStyle name="_Currency_IDB Exp($) 2" xfId="4902"/>
    <cellStyle name="_Currency_IDB Exp($) 2 2" xfId="4903"/>
    <cellStyle name="_Currency_IDB Exp($) 2 2 2" xfId="4904"/>
    <cellStyle name="_Currency_IDB Exp($) 2 3" xfId="4905"/>
    <cellStyle name="_Currency_IDB Exp($) 2_3 YR Inc EQ" xfId="4906"/>
    <cellStyle name="_Currency_IDB Exp($) 3" xfId="4907"/>
    <cellStyle name="_Currency_IDB Exp($) 3 2" xfId="4908"/>
    <cellStyle name="_Currency_IDB Exp($) 3 2 2" xfId="4909"/>
    <cellStyle name="_Currency_IDB Exp($) 3 3" xfId="4910"/>
    <cellStyle name="_Currency_IDB Exp($) 3_3 YR Inc EQ" xfId="4911"/>
    <cellStyle name="_Currency_IDB Exp($) 4" xfId="4912"/>
    <cellStyle name="_Currency_IDB Exp($) 4 2" xfId="4913"/>
    <cellStyle name="_Currency_IDB Exp($) 5" xfId="4914"/>
    <cellStyle name="_Currency_IDB Exp($) 6" xfId="4915"/>
    <cellStyle name="_Currency_IDB Exp($) 7" xfId="4916"/>
    <cellStyle name="_Currency_IDB Exp($) 8" xfId="4917"/>
    <cellStyle name="_Currency_IDB Exp($)_3 YR Inc EQ" xfId="4918"/>
    <cellStyle name="_Currency_Project Fusion Model v61" xfId="4919"/>
    <cellStyle name="_Currency_Project Fusion Model v61 2" xfId="4920"/>
    <cellStyle name="_Currency_Project Fusion Model v61 2 2" xfId="4921"/>
    <cellStyle name="_Currency_Project Fusion Model v61 2 2 2" xfId="4922"/>
    <cellStyle name="_Currency_Project Fusion Model v61 2 3" xfId="4923"/>
    <cellStyle name="_Currency_Project Fusion Model v61 2_3 YR Inc EQ" xfId="4924"/>
    <cellStyle name="_Currency_Project Fusion Model v61 3" xfId="4925"/>
    <cellStyle name="_Currency_Project Fusion Model v61 3 2" xfId="4926"/>
    <cellStyle name="_Currency_Project Fusion Model v61 3 2 2" xfId="4927"/>
    <cellStyle name="_Currency_Project Fusion Model v61 3 3" xfId="4928"/>
    <cellStyle name="_Currency_Project Fusion Model v61 3_3 YR Inc EQ" xfId="4929"/>
    <cellStyle name="_Currency_Project Fusion Model v61 4" xfId="4930"/>
    <cellStyle name="_Currency_Project Fusion Model v61 4 2" xfId="4931"/>
    <cellStyle name="_Currency_Project Fusion Model v61 5" xfId="4932"/>
    <cellStyle name="_Currency_Project Fusion Model v61 6" xfId="4933"/>
    <cellStyle name="_Currency_Project Fusion Model v61 7" xfId="4934"/>
    <cellStyle name="_Currency_Project Fusion Model v61 8" xfId="4935"/>
    <cellStyle name="_Currency_Project Fusion Model v61_3 YR Inc EQ" xfId="4936"/>
    <cellStyle name="_CurrencySpace" xfId="4937"/>
    <cellStyle name="_CurrencySpace 2" xfId="4938"/>
    <cellStyle name="_CurrencySpace 2 2" xfId="4939"/>
    <cellStyle name="_CurrencySpace 2 2 2" xfId="4940"/>
    <cellStyle name="_CurrencySpace 2 3" xfId="4941"/>
    <cellStyle name="_CurrencySpace 2_3 YR Inc EQ" xfId="4942"/>
    <cellStyle name="_CurrencySpace 3" xfId="4943"/>
    <cellStyle name="_CurrencySpace 3 2" xfId="4944"/>
    <cellStyle name="_CurrencySpace 3 2 2" xfId="4945"/>
    <cellStyle name="_CurrencySpace 3 3" xfId="4946"/>
    <cellStyle name="_CurrencySpace 3_3 YR Inc EQ" xfId="4947"/>
    <cellStyle name="_CurrencySpace 4" xfId="4948"/>
    <cellStyle name="_CurrencySpace 4 2" xfId="4949"/>
    <cellStyle name="_CurrencySpace 5" xfId="4950"/>
    <cellStyle name="_CurrencySpace 6" xfId="4951"/>
    <cellStyle name="_CurrencySpace 7" xfId="4952"/>
    <cellStyle name="_CurrencySpace 8" xfId="4953"/>
    <cellStyle name="_CurrencySpace_3 YR Inc EQ" xfId="4954"/>
    <cellStyle name="-_Details from Reporting pack" xfId="4955"/>
    <cellStyle name="-_Eq As P&amp;L" xfId="4956"/>
    <cellStyle name="-_Eq As P&amp;L 2" xfId="4957"/>
    <cellStyle name="-_Eq As P&amp;L 2 2" xfId="4958"/>
    <cellStyle name="-_Eq As P&amp;L 3" xfId="4959"/>
    <cellStyle name="-_EQ US Exp" xfId="4960"/>
    <cellStyle name="-_EQ US Exp 2" xfId="4961"/>
    <cellStyle name="-_EQ US Exp 2 2" xfId="4962"/>
    <cellStyle name="-_EQ US Exp 3" xfId="4963"/>
    <cellStyle name="_Equities in Europe" xfId="4964"/>
    <cellStyle name="-_eric" xfId="4965"/>
    <cellStyle name="-_eric 2" xfId="4966"/>
    <cellStyle name="-_eric 2 2" xfId="4967"/>
    <cellStyle name="-_eric 2 2 2" xfId="4968"/>
    <cellStyle name="-_eric 2 3" xfId="4969"/>
    <cellStyle name="-_eric 2_3 YR Inc EQ" xfId="4970"/>
    <cellStyle name="-_eric 2_EQ US Exp" xfId="4971"/>
    <cellStyle name="-_eric 2_EQ US Exp 2" xfId="4972"/>
    <cellStyle name="-_eric 2_EQ US Exp 2 2" xfId="4973"/>
    <cellStyle name="-_eric 2_EQ US Exp 3" xfId="4974"/>
    <cellStyle name="-_eric 2_Int Dealer Fees" xfId="4975"/>
    <cellStyle name="-_eric 3" xfId="4976"/>
    <cellStyle name="-_eric 3 2" xfId="4977"/>
    <cellStyle name="-_eric 3 2 2" xfId="4978"/>
    <cellStyle name="-_eric 3 3" xfId="4979"/>
    <cellStyle name="-_eric 3_3 YR Inc EQ" xfId="4980"/>
    <cellStyle name="-_eric 3_EQ US Exp" xfId="4981"/>
    <cellStyle name="-_eric 3_EQ US Exp 2" xfId="4982"/>
    <cellStyle name="-_eric 3_EQ US Exp 2 2" xfId="4983"/>
    <cellStyle name="-_eric 3_EQ US Exp 3" xfId="4984"/>
    <cellStyle name="-_eric 3_Int Dealer Fees" xfId="4985"/>
    <cellStyle name="-_eric 4" xfId="4986"/>
    <cellStyle name="-_eric 4 2" xfId="4987"/>
    <cellStyle name="-_eric 5" xfId="4988"/>
    <cellStyle name="-_eric 6" xfId="4989"/>
    <cellStyle name="-_eric 7" xfId="4990"/>
    <cellStyle name="-_eric 8" xfId="4991"/>
    <cellStyle name="-_eric_2009 Budget for Barclays" xfId="4992"/>
    <cellStyle name="-_eric_2009 Budget for Barclays_3 YR Inc EQ" xfId="4993"/>
    <cellStyle name="-_eric_2009 Model version 21" xfId="4994"/>
    <cellStyle name="-_eric_2009 Model version 21 2" xfId="4995"/>
    <cellStyle name="-_eric_2009 Model version 21 2 2" xfId="4996"/>
    <cellStyle name="-_eric_2009 Model version 21 2 2 2" xfId="4997"/>
    <cellStyle name="-_eric_2009 Model version 21 2 3" xfId="4998"/>
    <cellStyle name="-_eric_2009 Model version 21 2_3 YR Inc EQ" xfId="4999"/>
    <cellStyle name="-_eric_2009 Model version 21 2_EQ US Exp" xfId="5000"/>
    <cellStyle name="-_eric_2009 Model version 21 2_EQ US Exp 2" xfId="5001"/>
    <cellStyle name="-_eric_2009 Model version 21 2_EQ US Exp 2 2" xfId="5002"/>
    <cellStyle name="-_eric_2009 Model version 21 2_EQ US Exp 3" xfId="5003"/>
    <cellStyle name="-_eric_2009 Model version 21 2_Int Dealer Fees" xfId="5004"/>
    <cellStyle name="-_eric_2009 Model version 21 3" xfId="5005"/>
    <cellStyle name="-_eric_2009 Model version 21 3 2" xfId="5006"/>
    <cellStyle name="-_eric_2009 Model version 21 3 2 2" xfId="5007"/>
    <cellStyle name="-_eric_2009 Model version 21 3 3" xfId="5008"/>
    <cellStyle name="-_eric_2009 Model version 21 3_3 YR Inc EQ" xfId="5009"/>
    <cellStyle name="-_eric_2009 Model version 21 3_EQ US Exp" xfId="5010"/>
    <cellStyle name="-_eric_2009 Model version 21 3_EQ US Exp 2" xfId="5011"/>
    <cellStyle name="-_eric_2009 Model version 21 3_EQ US Exp 2 2" xfId="5012"/>
    <cellStyle name="-_eric_2009 Model version 21 3_EQ US Exp 3" xfId="5013"/>
    <cellStyle name="-_eric_2009 Model version 21 3_Int Dealer Fees" xfId="5014"/>
    <cellStyle name="-_eric_2009 Model version 21 4" xfId="5015"/>
    <cellStyle name="-_eric_2009 Model version 21 4 2" xfId="5016"/>
    <cellStyle name="-_eric_2009 Model version 21 5" xfId="5017"/>
    <cellStyle name="-_eric_2009 Model version 21 6" xfId="5018"/>
    <cellStyle name="-_eric_2009 Model version 21 7" xfId="5019"/>
    <cellStyle name="-_eric_2009 Model version 21 8" xfId="5020"/>
    <cellStyle name="-_eric_2009 Model version 21_3 YR Inc EQ" xfId="5021"/>
    <cellStyle name="-_eric_2009 Model version 21_EQ US Exp" xfId="5022"/>
    <cellStyle name="-_eric_2009 Model version 21_EQ US Exp 2" xfId="5023"/>
    <cellStyle name="-_eric_2009 Model version 21_EQ US Exp 2 2" xfId="5024"/>
    <cellStyle name="-_eric_2009 Model version 21_EQ US Exp 3" xfId="5025"/>
    <cellStyle name="-_eric_2009 Model version 21_IDBE Direct Expenses" xfId="5026"/>
    <cellStyle name="-_eric_2009 Model version 21_IDBE Direct Tech" xfId="5027"/>
    <cellStyle name="-_eric_2009 Model version 21_IDBE Expenses" xfId="5028"/>
    <cellStyle name="-_eric_2009 Model version 21_Int Dealer Fees" xfId="5029"/>
    <cellStyle name="-_eric_3 YR Inc EQ" xfId="5030"/>
    <cellStyle name="-_eric_Allocations" xfId="5031"/>
    <cellStyle name="-_eric_contemp" xfId="5032"/>
    <cellStyle name="-_eric_Details from Reporting pack" xfId="5033"/>
    <cellStyle name="-_eric_Eq As P&amp;L" xfId="5034"/>
    <cellStyle name="-_eric_Eq As P&amp;L 2" xfId="5035"/>
    <cellStyle name="-_eric_Eq As P&amp;L 2 2" xfId="5036"/>
    <cellStyle name="-_eric_Eq As P&amp;L 3" xfId="5037"/>
    <cellStyle name="-_eric_EQ US Exp" xfId="5038"/>
    <cellStyle name="-_eric_EQ US Exp 2" xfId="5039"/>
    <cellStyle name="-_eric_EQ US Exp 2 2" xfId="5040"/>
    <cellStyle name="-_eric_EQ US Exp 3" xfId="5041"/>
    <cellStyle name="-_eric_etemp" xfId="5042"/>
    <cellStyle name="-_eric_HFCO2011IDBV1099Exp11" xfId="5043"/>
    <cellStyle name="-_eric_IDB Consol P&amp;L" xfId="5044"/>
    <cellStyle name="-_eric_IDBCon" xfId="5045"/>
    <cellStyle name="-_eric_IDBE" xfId="5046"/>
    <cellStyle name="-_eric_IDBE Direct Expenses" xfId="5047"/>
    <cellStyle name="-_eric_IDBE Direct Tech" xfId="5048"/>
    <cellStyle name="-_eric_IDBE Expenses" xfId="5049"/>
    <cellStyle name="-_eric_IDBE_1" xfId="5050"/>
    <cellStyle name="-_eric_IDBV" xfId="5051"/>
    <cellStyle name="-_eric_IDBV_1" xfId="5052"/>
    <cellStyle name="-_eric_Int Dealer Fees" xfId="5053"/>
    <cellStyle name="-_eric_NewMarkets P&amp;L (Mgmt)" xfId="5054"/>
    <cellStyle name="-_eric_NewMarkets P&amp;L (Mgmt)_3 YR Inc EQ" xfId="5055"/>
    <cellStyle name="-_eric_OriginalBudget" xfId="5056"/>
    <cellStyle name="-_eric_OriginalBudget-E" xfId="5057"/>
    <cellStyle name="-_eric_Sheet1" xfId="5058"/>
    <cellStyle name="-_eric_Sheet8" xfId="5059"/>
    <cellStyle name="-_eric_vtemp" xfId="5060"/>
    <cellStyle name="-_eric_YTD YTG Rev" xfId="5061"/>
    <cellStyle name="-_eric_YTD YTG Rev 2" xfId="5062"/>
    <cellStyle name="-_eric_YTD YTG Rev 2 2" xfId="5063"/>
    <cellStyle name="-_eric_YTD YTG Rev 3" xfId="5064"/>
    <cellStyle name="-_eric_YTD YTG Rev_3 YR Inc EQ" xfId="5065"/>
    <cellStyle name="-_eric_YTD YTG Rev_Allocations" xfId="5066"/>
    <cellStyle name="-_eric_YTD YTG Rev_contemp" xfId="5067"/>
    <cellStyle name="-_eric_YTD YTG Rev_etemp" xfId="5068"/>
    <cellStyle name="-_eric_YTD YTG Rev_HFCO2011IDBV1099Exp11" xfId="5069"/>
    <cellStyle name="-_eric_YTD YTG Rev_IDB Consol P&amp;L" xfId="5070"/>
    <cellStyle name="-_eric_YTD YTG Rev_IDBCon" xfId="5071"/>
    <cellStyle name="-_eric_YTD YTG Rev_IDBE" xfId="5072"/>
    <cellStyle name="-_eric_YTD YTG Rev_IDBE_1" xfId="5073"/>
    <cellStyle name="-_eric_YTD YTG Rev_IDBV" xfId="5074"/>
    <cellStyle name="-_eric_YTD YTG Rev_IDBV_1" xfId="5075"/>
    <cellStyle name="-_eric_YTD YTG Rev_Int Dealer Fees" xfId="5076"/>
    <cellStyle name="-_eric_YTD YTG Rev_OriginalBudget" xfId="5077"/>
    <cellStyle name="-_eric_YTD YTG Rev_OriginalBudget-E" xfId="5078"/>
    <cellStyle name="-_eric_YTD YTG Rev_Sheet1" xfId="5079"/>
    <cellStyle name="-_eric_YTD YTG Rev_Sheet8" xfId="5080"/>
    <cellStyle name="-_eric_YTD YTG Rev_vtemp" xfId="5081"/>
    <cellStyle name="-_etemp" xfId="5082"/>
    <cellStyle name="_Euro" xfId="5083"/>
    <cellStyle name="_Euro 2" xfId="5084"/>
    <cellStyle name="_Euro 2 2" xfId="5085"/>
    <cellStyle name="_Euro 2 2 2" xfId="5086"/>
    <cellStyle name="_Euro 2 3" xfId="5087"/>
    <cellStyle name="_Euro 2_3 YR Inc EQ" xfId="5088"/>
    <cellStyle name="_Euro 3" xfId="5089"/>
    <cellStyle name="_Euro 3 2" xfId="5090"/>
    <cellStyle name="_Euro 3 2 2" xfId="5091"/>
    <cellStyle name="_Euro 3 3" xfId="5092"/>
    <cellStyle name="_Euro 3_3 YR Inc EQ" xfId="5093"/>
    <cellStyle name="_Euro 4" xfId="5094"/>
    <cellStyle name="_Euro 4 2" xfId="5095"/>
    <cellStyle name="_Euro 5" xfId="5096"/>
    <cellStyle name="_Euro 6" xfId="5097"/>
    <cellStyle name="_Euro 7" xfId="5098"/>
    <cellStyle name="_Euro 8" xfId="5099"/>
    <cellStyle name="_Euro_3 YR Inc EQ" xfId="5100"/>
    <cellStyle name="_Euro_Allocations" xfId="5101"/>
    <cellStyle name="_Euro_Analyst View" xfId="5102"/>
    <cellStyle name="_Euro_Analyst View 2" xfId="5103"/>
    <cellStyle name="_Euro_Analyst View 2 2" xfId="5104"/>
    <cellStyle name="_Euro_Analyst View 2 2 2" xfId="5105"/>
    <cellStyle name="_Euro_Analyst View 2 3" xfId="5106"/>
    <cellStyle name="_Euro_Analyst View 2_3 YR Inc EQ" xfId="5107"/>
    <cellStyle name="_Euro_Analyst View 3" xfId="5108"/>
    <cellStyle name="_Euro_Analyst View 3 2" xfId="5109"/>
    <cellStyle name="_Euro_Analyst View 3 2 2" xfId="5110"/>
    <cellStyle name="_Euro_Analyst View 3 3" xfId="5111"/>
    <cellStyle name="_Euro_Analyst View 3_3 YR Inc EQ" xfId="5112"/>
    <cellStyle name="_Euro_Analyst View 4" xfId="5113"/>
    <cellStyle name="_Euro_Analyst View 4 2" xfId="5114"/>
    <cellStyle name="_Euro_Analyst View 5" xfId="5115"/>
    <cellStyle name="_Euro_Analyst View 6" xfId="5116"/>
    <cellStyle name="_Euro_Analyst View 7" xfId="5117"/>
    <cellStyle name="_Euro_Analyst View 8" xfId="5118"/>
    <cellStyle name="_Euro_Analyst View_3 YR Inc EQ" xfId="5119"/>
    <cellStyle name="_Euro_contemp" xfId="5120"/>
    <cellStyle name="_Euro_Details from Reporting pack" xfId="5121"/>
    <cellStyle name="_Euro_Eq As P&amp;L" xfId="5122"/>
    <cellStyle name="_Euro_Eq As P&amp;L 2" xfId="5123"/>
    <cellStyle name="_Euro_Eq As P&amp;L 2 2" xfId="5124"/>
    <cellStyle name="_Euro_Eq As P&amp;L 3" xfId="5125"/>
    <cellStyle name="_Euro_etemp" xfId="5126"/>
    <cellStyle name="_Euro_HFCO2011IDBV1099Exp11" xfId="5127"/>
    <cellStyle name="_Euro_IDB Consol P&amp;L" xfId="5128"/>
    <cellStyle name="_Euro_IDBCon" xfId="5129"/>
    <cellStyle name="_Euro_IDBE" xfId="5130"/>
    <cellStyle name="_Euro_IDBV" xfId="5131"/>
    <cellStyle name="_Euro_OriginalBudget" xfId="5132"/>
    <cellStyle name="_Euro_OriginalBudget-E" xfId="5133"/>
    <cellStyle name="_Euro_Project Fusion Model 08.09.06" xfId="5134"/>
    <cellStyle name="_Euro_Project Fusion Model 08.09.06 2" xfId="5135"/>
    <cellStyle name="_Euro_Project Fusion Model 08.09.06 2 2" xfId="5136"/>
    <cellStyle name="_Euro_Project Fusion Model 08.09.06 2 2 2" xfId="5137"/>
    <cellStyle name="_Euro_Project Fusion Model 08.09.06 2 3" xfId="5138"/>
    <cellStyle name="_Euro_Project Fusion Model 08.09.06 2_3 YR Inc EQ" xfId="5139"/>
    <cellStyle name="_Euro_Project Fusion Model 08.09.06 3" xfId="5140"/>
    <cellStyle name="_Euro_Project Fusion Model 08.09.06 3 2" xfId="5141"/>
    <cellStyle name="_Euro_Project Fusion Model 08.09.06 3 2 2" xfId="5142"/>
    <cellStyle name="_Euro_Project Fusion Model 08.09.06 3 3" xfId="5143"/>
    <cellStyle name="_Euro_Project Fusion Model 08.09.06 3_3 YR Inc EQ" xfId="5144"/>
    <cellStyle name="_Euro_Project Fusion Model 08.09.06 4" xfId="5145"/>
    <cellStyle name="_Euro_Project Fusion Model 08.09.06 4 2" xfId="5146"/>
    <cellStyle name="_Euro_Project Fusion Model 08.09.06 5" xfId="5147"/>
    <cellStyle name="_Euro_Project Fusion Model 08.09.06 6" xfId="5148"/>
    <cellStyle name="_Euro_Project Fusion Model 08.09.06 7" xfId="5149"/>
    <cellStyle name="_Euro_Project Fusion Model 08.09.06 8" xfId="5150"/>
    <cellStyle name="_Euro_Project Fusion Model 08.09.06_3 YR Inc EQ" xfId="5151"/>
    <cellStyle name="_Euro_Project Fusion Model 08.09.06_Allocations" xfId="5152"/>
    <cellStyle name="_Euro_Project Fusion Model 08.09.06_contemp" xfId="5153"/>
    <cellStyle name="_Euro_Project Fusion Model 08.09.06_Details from Reporting pack" xfId="5154"/>
    <cellStyle name="_Euro_Project Fusion Model 08.09.06_Eq As P&amp;L" xfId="5155"/>
    <cellStyle name="_Euro_Project Fusion Model 08.09.06_Eq As P&amp;L 2" xfId="5156"/>
    <cellStyle name="_Euro_Project Fusion Model 08.09.06_Eq As P&amp;L 2 2" xfId="5157"/>
    <cellStyle name="_Euro_Project Fusion Model 08.09.06_Eq As P&amp;L 3" xfId="5158"/>
    <cellStyle name="_Euro_Project Fusion Model 08.09.06_etemp" xfId="5159"/>
    <cellStyle name="_Euro_Project Fusion Model 08.09.06_HFCO2011IDBV1099Exp11" xfId="5160"/>
    <cellStyle name="_Euro_Project Fusion Model 08.09.06_IDB Consol P&amp;L" xfId="5161"/>
    <cellStyle name="_Euro_Project Fusion Model 08.09.06_IDBCon" xfId="5162"/>
    <cellStyle name="_Euro_Project Fusion Model 08.09.06_IDBE" xfId="5163"/>
    <cellStyle name="_Euro_Project Fusion Model 08.09.06_IDBV" xfId="5164"/>
    <cellStyle name="_Euro_Project Fusion Model 08.09.06_OriginalBudget" xfId="5165"/>
    <cellStyle name="_Euro_Project Fusion Model 08.09.06_OriginalBudget-E" xfId="5166"/>
    <cellStyle name="_Euro_Project Fusion Model 08.09.06_Sheet1" xfId="5167"/>
    <cellStyle name="_Euro_Project Fusion Model 08.09.06_Sheet8" xfId="5168"/>
    <cellStyle name="_Euro_Project Fusion Model 08.09.06_vtemp" xfId="5169"/>
    <cellStyle name="_Euro_Project Fusion Model 08.09.06_YTD YTG Rev" xfId="5170"/>
    <cellStyle name="_Euro_Project Fusion Model 08.09.06_YTD YTG Rev 2" xfId="5171"/>
    <cellStyle name="_Euro_Project Fusion Model 08.09.06_YTD YTG Rev 2 2" xfId="5172"/>
    <cellStyle name="_Euro_Project Fusion Model 08.09.06_YTD YTG Rev 3" xfId="5173"/>
    <cellStyle name="_Euro_Project Fusion Model 08.09.06_YTD YTG Rev_3 YR Inc EQ" xfId="5174"/>
    <cellStyle name="_Euro_Project Fusion Model v48" xfId="5175"/>
    <cellStyle name="_Euro_Project Fusion Model v48 2" xfId="5176"/>
    <cellStyle name="_Euro_Project Fusion Model v48 2 2" xfId="5177"/>
    <cellStyle name="_Euro_Project Fusion Model v48 2 2 2" xfId="5178"/>
    <cellStyle name="_Euro_Project Fusion Model v48 2 3" xfId="5179"/>
    <cellStyle name="_Euro_Project Fusion Model v48 2_3 YR Inc EQ" xfId="5180"/>
    <cellStyle name="_Euro_Project Fusion Model v48 3" xfId="5181"/>
    <cellStyle name="_Euro_Project Fusion Model v48 3 2" xfId="5182"/>
    <cellStyle name="_Euro_Project Fusion Model v48 3 2 2" xfId="5183"/>
    <cellStyle name="_Euro_Project Fusion Model v48 3 3" xfId="5184"/>
    <cellStyle name="_Euro_Project Fusion Model v48 3_3 YR Inc EQ" xfId="5185"/>
    <cellStyle name="_Euro_Project Fusion Model v48 4" xfId="5186"/>
    <cellStyle name="_Euro_Project Fusion Model v48 4 2" xfId="5187"/>
    <cellStyle name="_Euro_Project Fusion Model v48 5" xfId="5188"/>
    <cellStyle name="_Euro_Project Fusion Model v48 6" xfId="5189"/>
    <cellStyle name="_Euro_Project Fusion Model v48 7" xfId="5190"/>
    <cellStyle name="_Euro_Project Fusion Model v48 8" xfId="5191"/>
    <cellStyle name="_Euro_Project Fusion Model v48_1" xfId="5192"/>
    <cellStyle name="_Euro_Project Fusion Model v48_1 2" xfId="5193"/>
    <cellStyle name="_Euro_Project Fusion Model v48_1 2 2" xfId="5194"/>
    <cellStyle name="_Euro_Project Fusion Model v48_1 2 2 2" xfId="5195"/>
    <cellStyle name="_Euro_Project Fusion Model v48_1 2_3 YR Inc EQ" xfId="5196"/>
    <cellStyle name="_Euro_Project Fusion Model v48_1 3" xfId="5197"/>
    <cellStyle name="_Euro_Project Fusion Model v48_1 3_3 YR Inc EQ" xfId="5198"/>
    <cellStyle name="_Euro_Project Fusion Model v48_1 4" xfId="5199"/>
    <cellStyle name="_Euro_Project Fusion Model v48_1 5" xfId="5200"/>
    <cellStyle name="_Euro_Project Fusion Model v48_1 6" xfId="5201"/>
    <cellStyle name="_Euro_Project Fusion Model v48_1 7" xfId="5202"/>
    <cellStyle name="_Euro_Project Fusion Model v48_1 8" xfId="5203"/>
    <cellStyle name="_Euro_Project Fusion Model v48_1_3 YR Inc EQ" xfId="5204"/>
    <cellStyle name="_Euro_Project Fusion Model v48_3 YR Inc EQ" xfId="5205"/>
    <cellStyle name="_Euro_Project Fusion Model v51" xfId="5206"/>
    <cellStyle name="_Euro_Project Fusion Model v51 2" xfId="5207"/>
    <cellStyle name="_Euro_Project Fusion Model v51 2_3 YR Inc EQ" xfId="5208"/>
    <cellStyle name="_Euro_Project Fusion Model v51 3" xfId="5209"/>
    <cellStyle name="_Euro_Project Fusion Model v51 3_3 YR Inc EQ" xfId="5210"/>
    <cellStyle name="_Euro_Project Fusion Model v51 4" xfId="5211"/>
    <cellStyle name="_Euro_Project Fusion Model v51 5" xfId="5212"/>
    <cellStyle name="_Euro_Project Fusion Model v51 6" xfId="5213"/>
    <cellStyle name="_Euro_Project Fusion Model v51 7" xfId="5214"/>
    <cellStyle name="_Euro_Project Fusion Model v51 8" xfId="5215"/>
    <cellStyle name="_Euro_Project Fusion Model v51_3 YR Inc EQ" xfId="5216"/>
    <cellStyle name="_Euro_Revenue Model v2" xfId="5217"/>
    <cellStyle name="_Euro_Revenue Model v2 2" xfId="5218"/>
    <cellStyle name="_Euro_Revenue Model v2 2_3 YR Inc EQ" xfId="5219"/>
    <cellStyle name="_Euro_Revenue Model v2 3" xfId="5220"/>
    <cellStyle name="_Euro_Revenue Model v2 3_3 YR Inc EQ" xfId="5221"/>
    <cellStyle name="_Euro_Revenue Model v2 4" xfId="5222"/>
    <cellStyle name="_Euro_Revenue Model v2 5" xfId="5223"/>
    <cellStyle name="_Euro_Revenue Model v2 6" xfId="5224"/>
    <cellStyle name="_Euro_Revenue Model v2 7" xfId="5225"/>
    <cellStyle name="_Euro_Revenue Model v2 8" xfId="5226"/>
    <cellStyle name="_Euro_Revenue Model v2_3 YR Inc EQ" xfId="5227"/>
    <cellStyle name="_Euro_Review" xfId="5228"/>
    <cellStyle name="_Euro_Review 2" xfId="5229"/>
    <cellStyle name="_Euro_Review 3" xfId="5230"/>
    <cellStyle name="_Euro_Review 4" xfId="5231"/>
    <cellStyle name="_Euro_Review_3 YR Inc EQ" xfId="5232"/>
    <cellStyle name="_Euro_Review_Project Lithium Base Case Model 2-25-08e" xfId="5233"/>
    <cellStyle name="_Euro_Sheet1" xfId="5234"/>
    <cellStyle name="_Euro_Sheet8" xfId="5235"/>
    <cellStyle name="_Euro_Standalone vs Mgmt" xfId="5236"/>
    <cellStyle name="_Euro_Standalone vs Mgmt 2" xfId="5237"/>
    <cellStyle name="_Euro_Standalone vs Mgmt 3" xfId="5238"/>
    <cellStyle name="_Euro_Standalone vs Mgmt 4" xfId="5239"/>
    <cellStyle name="_Euro_Standalone vs Mgmt_3 YR Inc EQ" xfId="5240"/>
    <cellStyle name="_Euro_Standalone vs Mgmt_Project Lithium Base Case Model 2-25-08e" xfId="5241"/>
    <cellStyle name="_Euro_vtemp" xfId="5242"/>
    <cellStyle name="_Euro_YTD YTG Rev" xfId="5243"/>
    <cellStyle name="_Euro_YTD YTG Rev_3 YR Inc EQ" xfId="5244"/>
    <cellStyle name="_Exec Comm Aug 02" xfId="5245"/>
    <cellStyle name="_Exec Comm Aug 02 2" xfId="5246"/>
    <cellStyle name="_Exec Comm Aug 02 2_3 YR Inc EQ" xfId="5247"/>
    <cellStyle name="_Exec Comm Aug 02 2_EQ US Exp" xfId="5248"/>
    <cellStyle name="_Exec Comm Aug 02 2_Int Dealer Fees" xfId="5249"/>
    <cellStyle name="_Exec Comm Aug 02 3" xfId="5250"/>
    <cellStyle name="_Exec Comm Aug 02 3_3 YR Inc EQ" xfId="5251"/>
    <cellStyle name="_Exec Comm Aug 02 3_EQ US Exp" xfId="5252"/>
    <cellStyle name="_Exec Comm Aug 02 3_Int Dealer Fees" xfId="5253"/>
    <cellStyle name="_Exec Comm Aug 02 4" xfId="5254"/>
    <cellStyle name="_Exec Comm Aug 02 5" xfId="5255"/>
    <cellStyle name="_Exec Comm Aug 02 6" xfId="5256"/>
    <cellStyle name="_Exec Comm Aug 02 7" xfId="5257"/>
    <cellStyle name="_Exec Comm Aug 02 8" xfId="5258"/>
    <cellStyle name="_Exec Comm Aug 02_2009 Budget for Barclays" xfId="5259"/>
    <cellStyle name="_Exec Comm Aug 02_2009 Budget for Barclays_3 YR Inc EQ" xfId="5260"/>
    <cellStyle name="_Exec Comm Aug 02_2009 Model version 21" xfId="5261"/>
    <cellStyle name="_Exec Comm Aug 02_2009 Model version 21 2" xfId="5262"/>
    <cellStyle name="_Exec Comm Aug 02_2009 Model version 21 2_3 YR Inc EQ" xfId="5263"/>
    <cellStyle name="_Exec Comm Aug 02_2009 Model version 21 2_EQ US Exp" xfId="5264"/>
    <cellStyle name="_Exec Comm Aug 02_2009 Model version 21 2_Int Dealer Fees" xfId="5265"/>
    <cellStyle name="_Exec Comm Aug 02_2009 Model version 21 3" xfId="5266"/>
    <cellStyle name="_Exec Comm Aug 02_2009 Model version 21 3_3 YR Inc EQ" xfId="5267"/>
    <cellStyle name="_Exec Comm Aug 02_2009 Model version 21 3_EQ US Exp" xfId="5268"/>
    <cellStyle name="_Exec Comm Aug 02_2009 Model version 21 3_Int Dealer Fees" xfId="5269"/>
    <cellStyle name="_Exec Comm Aug 02_2009 Model version 21 4" xfId="5270"/>
    <cellStyle name="_Exec Comm Aug 02_2009 Model version 21 5" xfId="5271"/>
    <cellStyle name="_Exec Comm Aug 02_2009 Model version 21 6" xfId="5272"/>
    <cellStyle name="_Exec Comm Aug 02_2009 Model version 21 7" xfId="5273"/>
    <cellStyle name="_Exec Comm Aug 02_2009 Model version 21 8" xfId="5274"/>
    <cellStyle name="_Exec Comm Aug 02_2009 Model version 21_3 YR Inc EQ" xfId="5275"/>
    <cellStyle name="_Exec Comm Aug 02_2009 Model version 21_EQ US Exp" xfId="5276"/>
    <cellStyle name="_Exec Comm Aug 02_2009 Model version 21_IDBE Direct Expenses" xfId="5277"/>
    <cellStyle name="_Exec Comm Aug 02_2009 Model version 21_IDBE Direct Tech" xfId="5278"/>
    <cellStyle name="_Exec Comm Aug 02_2009 Model version 21_IDBE Expenses" xfId="5279"/>
    <cellStyle name="_Exec Comm Aug 02_2009 Model version 21_Int Dealer Fees" xfId="5280"/>
    <cellStyle name="_Exec Comm Aug 02_3 YR Inc EQ" xfId="5281"/>
    <cellStyle name="_Exec Comm Aug 02_Allocations" xfId="5282"/>
    <cellStyle name="_Exec Comm Aug 02_contemp" xfId="5283"/>
    <cellStyle name="_Exec Comm Aug 02_Details from Reporting pack" xfId="5284"/>
    <cellStyle name="_Exec Comm Aug 02_Eq As P&amp;L" xfId="5285"/>
    <cellStyle name="_Exec Comm Aug 02_EQ US Exp" xfId="5286"/>
    <cellStyle name="_Exec Comm Aug 02_etemp" xfId="5287"/>
    <cellStyle name="_Exec Comm Aug 02_HFCO2011IDBV1099Exp11" xfId="5288"/>
    <cellStyle name="_Exec Comm Aug 02_IDB Consol P&amp;L" xfId="5289"/>
    <cellStyle name="_Exec Comm Aug 02_IDBCon" xfId="5290"/>
    <cellStyle name="_Exec Comm Aug 02_IDBE" xfId="5291"/>
    <cellStyle name="_Exec Comm Aug 02_IDBE Direct Expenses" xfId="5292"/>
    <cellStyle name="_Exec Comm Aug 02_IDBE Direct Tech" xfId="5293"/>
    <cellStyle name="_Exec Comm Aug 02_IDBE Expenses" xfId="5294"/>
    <cellStyle name="_Exec Comm Aug 02_IDBE_1" xfId="5295"/>
    <cellStyle name="_Exec Comm Aug 02_IDBV" xfId="5296"/>
    <cellStyle name="_Exec Comm Aug 02_IDBV_1" xfId="5297"/>
    <cellStyle name="_Exec Comm Aug 02_Int Dealer Fees" xfId="5298"/>
    <cellStyle name="_Exec Comm Aug 02_NewMarkets P&amp;L (Mgmt)" xfId="5299"/>
    <cellStyle name="_Exec Comm Aug 02_NewMarkets P&amp;L (Mgmt)_3 YR Inc EQ" xfId="5300"/>
    <cellStyle name="_Exec Comm Aug 02_OriginalBudget" xfId="5301"/>
    <cellStyle name="_Exec Comm Aug 02_OriginalBudget-E" xfId="5302"/>
    <cellStyle name="_Exec Comm Aug 02_Sheet1" xfId="5303"/>
    <cellStyle name="_Exec Comm Aug 02_Sheet8" xfId="5304"/>
    <cellStyle name="_Exec Comm Aug 02_vtemp" xfId="5305"/>
    <cellStyle name="_Exec Comm Aug 02_YTD YTG Rev" xfId="5306"/>
    <cellStyle name="_Exec Comm Aug 02_YTD YTG Rev_3 YR Inc EQ" xfId="5307"/>
    <cellStyle name="_Exec Comm Aug 02_YTD YTG Rev_Allocations" xfId="5308"/>
    <cellStyle name="_Exec Comm Aug 02_YTD YTG Rev_contemp" xfId="5309"/>
    <cellStyle name="_Exec Comm Aug 02_YTD YTG Rev_etemp" xfId="5310"/>
    <cellStyle name="_Exec Comm Aug 02_YTD YTG Rev_HFCO2011IDBV1099Exp11" xfId="5311"/>
    <cellStyle name="_Exec Comm Aug 02_YTD YTG Rev_IDB Consol P&amp;L" xfId="5312"/>
    <cellStyle name="_Exec Comm Aug 02_YTD YTG Rev_IDBCon" xfId="5313"/>
    <cellStyle name="_Exec Comm Aug 02_YTD YTG Rev_IDBE" xfId="5314"/>
    <cellStyle name="_Exec Comm Aug 02_YTD YTG Rev_IDBE_1" xfId="5315"/>
    <cellStyle name="_Exec Comm Aug 02_YTD YTG Rev_IDBV" xfId="5316"/>
    <cellStyle name="_Exec Comm Aug 02_YTD YTG Rev_IDBV_1" xfId="5317"/>
    <cellStyle name="_Exec Comm Aug 02_YTD YTG Rev_Int Dealer Fees" xfId="5318"/>
    <cellStyle name="_Exec Comm Aug 02_YTD YTG Rev_OriginalBudget" xfId="5319"/>
    <cellStyle name="_Exec Comm Aug 02_YTD YTG Rev_OriginalBudget-E" xfId="5320"/>
    <cellStyle name="_Exec Comm Aug 02_YTD YTG Rev_Sheet1" xfId="5321"/>
    <cellStyle name="_Exec Comm Aug 02_YTD YTG Rev_Sheet8" xfId="5322"/>
    <cellStyle name="_Exec Comm Aug 02_YTD YTG Rev_vtemp" xfId="5323"/>
    <cellStyle name="_Exec Comm Sep 02" xfId="5324"/>
    <cellStyle name="_Exec Comm Sep 02 2" xfId="5325"/>
    <cellStyle name="_Exec Comm Sep 02 2_3 YR Inc EQ" xfId="5326"/>
    <cellStyle name="_Exec Comm Sep 02 2_EQ US Exp" xfId="5327"/>
    <cellStyle name="_Exec Comm Sep 02 2_Int Dealer Fees" xfId="5328"/>
    <cellStyle name="_Exec Comm Sep 02 3" xfId="5329"/>
    <cellStyle name="_Exec Comm Sep 02 3_3 YR Inc EQ" xfId="5330"/>
    <cellStyle name="_Exec Comm Sep 02 3_EQ US Exp" xfId="5331"/>
    <cellStyle name="_Exec Comm Sep 02 3_Int Dealer Fees" xfId="5332"/>
    <cellStyle name="_Exec Comm Sep 02 4" xfId="5333"/>
    <cellStyle name="_Exec Comm Sep 02 5" xfId="5334"/>
    <cellStyle name="_Exec Comm Sep 02 6" xfId="5335"/>
    <cellStyle name="_Exec Comm Sep 02 7" xfId="5336"/>
    <cellStyle name="_Exec Comm Sep 02 8" xfId="5337"/>
    <cellStyle name="_Exec Comm Sep 02_2009 Budget for Barclays" xfId="5338"/>
    <cellStyle name="_Exec Comm Sep 02_2009 Budget for Barclays_3 YR Inc EQ" xfId="5339"/>
    <cellStyle name="_Exec Comm Sep 02_2009 Model version 21" xfId="5340"/>
    <cellStyle name="_Exec Comm Sep 02_2009 Model version 21 2" xfId="5341"/>
    <cellStyle name="_Exec Comm Sep 02_2009 Model version 21 2_3 YR Inc EQ" xfId="5342"/>
    <cellStyle name="_Exec Comm Sep 02_2009 Model version 21 2_EQ US Exp" xfId="5343"/>
    <cellStyle name="_Exec Comm Sep 02_2009 Model version 21 2_Int Dealer Fees" xfId="5344"/>
    <cellStyle name="_Exec Comm Sep 02_2009 Model version 21 3" xfId="5345"/>
    <cellStyle name="_Exec Comm Sep 02_2009 Model version 21 3_3 YR Inc EQ" xfId="5346"/>
    <cellStyle name="_Exec Comm Sep 02_2009 Model version 21 3_EQ US Exp" xfId="5347"/>
    <cellStyle name="_Exec Comm Sep 02_2009 Model version 21 3_Int Dealer Fees" xfId="5348"/>
    <cellStyle name="_Exec Comm Sep 02_2009 Model version 21 4" xfId="5349"/>
    <cellStyle name="_Exec Comm Sep 02_2009 Model version 21 5" xfId="5350"/>
    <cellStyle name="_Exec Comm Sep 02_2009 Model version 21 6" xfId="5351"/>
    <cellStyle name="_Exec Comm Sep 02_2009 Model version 21 7" xfId="5352"/>
    <cellStyle name="_Exec Comm Sep 02_2009 Model version 21 8" xfId="5353"/>
    <cellStyle name="_Exec Comm Sep 02_2009 Model version 21_3 YR Inc EQ" xfId="5354"/>
    <cellStyle name="_Exec Comm Sep 02_2009 Model version 21_EQ US Exp" xfId="5355"/>
    <cellStyle name="_Exec Comm Sep 02_2009 Model version 21_IDBE Direct Expenses" xfId="5356"/>
    <cellStyle name="_Exec Comm Sep 02_2009 Model version 21_IDBE Direct Tech" xfId="5357"/>
    <cellStyle name="_Exec Comm Sep 02_2009 Model version 21_IDBE Expenses" xfId="5358"/>
    <cellStyle name="_Exec Comm Sep 02_2009 Model version 21_Int Dealer Fees" xfId="5359"/>
    <cellStyle name="_Exec Comm Sep 02_3 YR Inc EQ" xfId="5360"/>
    <cellStyle name="_Exec Comm Sep 02_Allocations" xfId="5361"/>
    <cellStyle name="_Exec Comm Sep 02_contemp" xfId="5362"/>
    <cellStyle name="_Exec Comm Sep 02_Details from Reporting pack" xfId="5363"/>
    <cellStyle name="_Exec Comm Sep 02_Eq As P&amp;L" xfId="5364"/>
    <cellStyle name="_Exec Comm Sep 02_EQ US Exp" xfId="5365"/>
    <cellStyle name="_Exec Comm Sep 02_etemp" xfId="5366"/>
    <cellStyle name="_Exec Comm Sep 02_HFCO2011IDBV1099Exp11" xfId="5367"/>
    <cellStyle name="_Exec Comm Sep 02_IDB Consol P&amp;L" xfId="5368"/>
    <cellStyle name="_Exec Comm Sep 02_IDBCon" xfId="5369"/>
    <cellStyle name="_Exec Comm Sep 02_IDBE" xfId="5370"/>
    <cellStyle name="_Exec Comm Sep 02_IDBE Direct Expenses" xfId="5371"/>
    <cellStyle name="_Exec Comm Sep 02_IDBE Direct Tech" xfId="5372"/>
    <cellStyle name="_Exec Comm Sep 02_IDBE Expenses" xfId="5373"/>
    <cellStyle name="_Exec Comm Sep 02_IDBE_1" xfId="5374"/>
    <cellStyle name="_Exec Comm Sep 02_IDBV" xfId="5375"/>
    <cellStyle name="_Exec Comm Sep 02_IDBV_1" xfId="5376"/>
    <cellStyle name="_Exec Comm Sep 02_Int Dealer Fees" xfId="5377"/>
    <cellStyle name="_Exec Comm Sep 02_NewMarkets P&amp;L (Mgmt)" xfId="5378"/>
    <cellStyle name="_Exec Comm Sep 02_NewMarkets P&amp;L (Mgmt)_3 YR Inc EQ" xfId="5379"/>
    <cellStyle name="_Exec Comm Sep 02_OriginalBudget" xfId="5380"/>
    <cellStyle name="_Exec Comm Sep 02_OriginalBudget-E" xfId="5381"/>
    <cellStyle name="_Exec Comm Sep 02_Sheet1" xfId="5382"/>
    <cellStyle name="_Exec Comm Sep 02_Sheet8" xfId="5383"/>
    <cellStyle name="_Exec Comm Sep 02_vtemp" xfId="5384"/>
    <cellStyle name="_Exec Comm Sep 02_YTD YTG Rev" xfId="5385"/>
    <cellStyle name="_Exec Comm Sep 02_YTD YTG Rev_3 YR Inc EQ" xfId="5386"/>
    <cellStyle name="_Exec Comm Sep 02_YTD YTG Rev_Allocations" xfId="5387"/>
    <cellStyle name="_Exec Comm Sep 02_YTD YTG Rev_contemp" xfId="5388"/>
    <cellStyle name="_Exec Comm Sep 02_YTD YTG Rev_etemp" xfId="5389"/>
    <cellStyle name="_Exec Comm Sep 02_YTD YTG Rev_HFCO2011IDBV1099Exp11" xfId="5390"/>
    <cellStyle name="_Exec Comm Sep 02_YTD YTG Rev_IDB Consol P&amp;L" xfId="5391"/>
    <cellStyle name="_Exec Comm Sep 02_YTD YTG Rev_IDBCon" xfId="5392"/>
    <cellStyle name="_Exec Comm Sep 02_YTD YTG Rev_IDBE" xfId="5393"/>
    <cellStyle name="_Exec Comm Sep 02_YTD YTG Rev_IDBE_1" xfId="5394"/>
    <cellStyle name="_Exec Comm Sep 02_YTD YTG Rev_IDBV" xfId="5395"/>
    <cellStyle name="_Exec Comm Sep 02_YTD YTG Rev_IDBV_1" xfId="5396"/>
    <cellStyle name="_Exec Comm Sep 02_YTD YTG Rev_Int Dealer Fees" xfId="5397"/>
    <cellStyle name="_Exec Comm Sep 02_YTD YTG Rev_OriginalBudget" xfId="5398"/>
    <cellStyle name="_Exec Comm Sep 02_YTD YTG Rev_OriginalBudget-E" xfId="5399"/>
    <cellStyle name="_Exec Comm Sep 02_YTD YTG Rev_Sheet1" xfId="5400"/>
    <cellStyle name="_Exec Comm Sep 02_YTD YTG Rev_Sheet8" xfId="5401"/>
    <cellStyle name="_Exec Comm Sep 02_YTD YTG Rev_vtemp" xfId="5402"/>
    <cellStyle name="_Expenses Review - Global 3-12-2003" xfId="5403"/>
    <cellStyle name="_Expenses Review - Global 3-12-2003 2" xfId="5404"/>
    <cellStyle name="_Expenses Review - Global 3-12-2003 2_3 YR Inc EQ" xfId="5405"/>
    <cellStyle name="_Expenses Review - Global 3-12-2003 2_EQ US Exp" xfId="5406"/>
    <cellStyle name="_Expenses Review - Global 3-12-2003 2_Int Dealer Fees" xfId="5407"/>
    <cellStyle name="_Expenses Review - Global 3-12-2003 3" xfId="5408"/>
    <cellStyle name="_Expenses Review - Global 3-12-2003 3_3 YR Inc EQ" xfId="5409"/>
    <cellStyle name="_Expenses Review - Global 3-12-2003 3_EQ US Exp" xfId="5410"/>
    <cellStyle name="_Expenses Review - Global 3-12-2003 3_Int Dealer Fees" xfId="5411"/>
    <cellStyle name="_Expenses Review - Global 3-12-2003 4" xfId="5412"/>
    <cellStyle name="_Expenses Review - Global 3-12-2003 5" xfId="5413"/>
    <cellStyle name="_Expenses Review - Global 3-12-2003 6" xfId="5414"/>
    <cellStyle name="_Expenses Review - Global 3-12-2003 7" xfId="5415"/>
    <cellStyle name="_Expenses Review - Global 3-12-2003 8" xfId="5416"/>
    <cellStyle name="_Expenses Review - Global 3-12-2003_2009 Budget for Barclays" xfId="5417"/>
    <cellStyle name="_Expenses Review - Global 3-12-2003_2009 Budget for Barclays_3 YR Inc EQ" xfId="5418"/>
    <cellStyle name="_Expenses Review - Global 3-12-2003_2009 Model version 21" xfId="5419"/>
    <cellStyle name="_Expenses Review - Global 3-12-2003_2009 Model version 21 2" xfId="5420"/>
    <cellStyle name="_Expenses Review - Global 3-12-2003_2009 Model version 21 2_3 YR Inc EQ" xfId="5421"/>
    <cellStyle name="_Expenses Review - Global 3-12-2003_2009 Model version 21 2_EQ US Exp" xfId="5422"/>
    <cellStyle name="_Expenses Review - Global 3-12-2003_2009 Model version 21 2_Int Dealer Fees" xfId="5423"/>
    <cellStyle name="_Expenses Review - Global 3-12-2003_2009 Model version 21 3" xfId="5424"/>
    <cellStyle name="_Expenses Review - Global 3-12-2003_2009 Model version 21 3_3 YR Inc EQ" xfId="5425"/>
    <cellStyle name="_Expenses Review - Global 3-12-2003_2009 Model version 21 3_EQ US Exp" xfId="5426"/>
    <cellStyle name="_Expenses Review - Global 3-12-2003_2009 Model version 21 3_Int Dealer Fees" xfId="5427"/>
    <cellStyle name="_Expenses Review - Global 3-12-2003_2009 Model version 21 4" xfId="5428"/>
    <cellStyle name="_Expenses Review - Global 3-12-2003_2009 Model version 21 5" xfId="5429"/>
    <cellStyle name="_Expenses Review - Global 3-12-2003_2009 Model version 21 6" xfId="5430"/>
    <cellStyle name="_Expenses Review - Global 3-12-2003_2009 Model version 21 7" xfId="5431"/>
    <cellStyle name="_Expenses Review - Global 3-12-2003_2009 Model version 21 8" xfId="5432"/>
    <cellStyle name="_Expenses Review - Global 3-12-2003_2009 Model version 21_3 YR Inc EQ" xfId="5433"/>
    <cellStyle name="_Expenses Review - Global 3-12-2003_2009 Model version 21_EQ US Exp" xfId="5434"/>
    <cellStyle name="_Expenses Review - Global 3-12-2003_2009 Model version 21_IDBE Direct Expenses" xfId="5435"/>
    <cellStyle name="_Expenses Review - Global 3-12-2003_2009 Model version 21_IDBE Direct Tech" xfId="5436"/>
    <cellStyle name="_Expenses Review - Global 3-12-2003_2009 Model version 21_IDBE Expenses" xfId="5437"/>
    <cellStyle name="_Expenses Review - Global 3-12-2003_2009 Model version 21_Int Dealer Fees" xfId="5438"/>
    <cellStyle name="_Expenses Review - Global 3-12-2003_3 YR Inc EQ" xfId="5439"/>
    <cellStyle name="_Expenses Review - Global 3-12-2003_Allocations" xfId="5440"/>
    <cellStyle name="_Expenses Review - Global 3-12-2003_contemp" xfId="5441"/>
    <cellStyle name="_Expenses Review - Global 3-12-2003_Details from Reporting pack" xfId="5442"/>
    <cellStyle name="_Expenses Review - Global 3-12-2003_Eq As P&amp;L" xfId="5443"/>
    <cellStyle name="_Expenses Review - Global 3-12-2003_EQ US Exp" xfId="5444"/>
    <cellStyle name="_Expenses Review - Global 3-12-2003_etemp" xfId="5445"/>
    <cellStyle name="_Expenses Review - Global 3-12-2003_HFCO2011IDBV1099Exp11" xfId="5446"/>
    <cellStyle name="_Expenses Review - Global 3-12-2003_IDB Consol P&amp;L" xfId="5447"/>
    <cellStyle name="_Expenses Review - Global 3-12-2003_IDBCon" xfId="5448"/>
    <cellStyle name="_Expenses Review - Global 3-12-2003_IDBE" xfId="5449"/>
    <cellStyle name="_Expenses Review - Global 3-12-2003_IDBE Direct Expenses" xfId="5450"/>
    <cellStyle name="_Expenses Review - Global 3-12-2003_IDBE Direct Tech" xfId="5451"/>
    <cellStyle name="_Expenses Review - Global 3-12-2003_IDBE Expenses" xfId="5452"/>
    <cellStyle name="_Expenses Review - Global 3-12-2003_IDBE_1" xfId="5453"/>
    <cellStyle name="_Expenses Review - Global 3-12-2003_IDBV" xfId="5454"/>
    <cellStyle name="_Expenses Review - Global 3-12-2003_IDBV_1" xfId="5455"/>
    <cellStyle name="_Expenses Review - Global 3-12-2003_Int Dealer Fees" xfId="5456"/>
    <cellStyle name="_Expenses Review - Global 3-12-2003_NewMarkets P&amp;L (Mgmt)" xfId="5457"/>
    <cellStyle name="_Expenses Review - Global 3-12-2003_NewMarkets P&amp;L (Mgmt)_3 YR Inc EQ" xfId="5458"/>
    <cellStyle name="_Expenses Review - Global 3-12-2003_OriginalBudget" xfId="5459"/>
    <cellStyle name="_Expenses Review - Global 3-12-2003_OriginalBudget-E" xfId="5460"/>
    <cellStyle name="_Expenses Review - Global 3-12-2003_Sheet1" xfId="5461"/>
    <cellStyle name="_Expenses Review - Global 3-12-2003_Sheet8" xfId="5462"/>
    <cellStyle name="_Expenses Review - Global 3-12-2003_vtemp" xfId="5463"/>
    <cellStyle name="_Expenses Review - Global 3-12-2003_YTD YTG Rev" xfId="5464"/>
    <cellStyle name="_Expenses Review - Global 3-12-2003_YTD YTG Rev_3 YR Inc EQ" xfId="5465"/>
    <cellStyle name="_Expenses Review - Global 3-12-2003_YTD YTG Rev_Allocations" xfId="5466"/>
    <cellStyle name="_Expenses Review - Global 3-12-2003_YTD YTG Rev_contemp" xfId="5467"/>
    <cellStyle name="_Expenses Review - Global 3-12-2003_YTD YTG Rev_etemp" xfId="5468"/>
    <cellStyle name="_Expenses Review - Global 3-12-2003_YTD YTG Rev_HFCO2011IDBV1099Exp11" xfId="5469"/>
    <cellStyle name="_Expenses Review - Global 3-12-2003_YTD YTG Rev_IDB Consol P&amp;L" xfId="5470"/>
    <cellStyle name="_Expenses Review - Global 3-12-2003_YTD YTG Rev_IDBCon" xfId="5471"/>
    <cellStyle name="_Expenses Review - Global 3-12-2003_YTD YTG Rev_IDBE" xfId="5472"/>
    <cellStyle name="_Expenses Review - Global 3-12-2003_YTD YTG Rev_IDBE_1" xfId="5473"/>
    <cellStyle name="_Expenses Review - Global 3-12-2003_YTD YTG Rev_IDBV" xfId="5474"/>
    <cellStyle name="_Expenses Review - Global 3-12-2003_YTD YTG Rev_IDBV_1" xfId="5475"/>
    <cellStyle name="_Expenses Review - Global 3-12-2003_YTD YTG Rev_Int Dealer Fees" xfId="5476"/>
    <cellStyle name="_Expenses Review - Global 3-12-2003_YTD YTG Rev_OriginalBudget" xfId="5477"/>
    <cellStyle name="_Expenses Review - Global 3-12-2003_YTD YTG Rev_OriginalBudget-E" xfId="5478"/>
    <cellStyle name="_Expenses Review - Global 3-12-2003_YTD YTG Rev_Sheet1" xfId="5479"/>
    <cellStyle name="_Expenses Review - Global 3-12-2003_YTD YTG Rev_Sheet8" xfId="5480"/>
    <cellStyle name="_Expenses Review - Global 3-12-2003_YTD YTG Rev_vtemp" xfId="5481"/>
    <cellStyle name="_Feb03 Global Cash Business Review" xfId="5482"/>
    <cellStyle name="_Feb03 Global Cash Business Review 2" xfId="5483"/>
    <cellStyle name="_Feb03 Global Cash Business Review 2_3 YR Inc EQ" xfId="5484"/>
    <cellStyle name="_Feb03 Global Cash Business Review 2_EQ US Exp" xfId="5485"/>
    <cellStyle name="_Feb03 Global Cash Business Review 2_Int Dealer Fees" xfId="5486"/>
    <cellStyle name="_Feb03 Global Cash Business Review 3" xfId="5487"/>
    <cellStyle name="_Feb03 Global Cash Business Review 3_3 YR Inc EQ" xfId="5488"/>
    <cellStyle name="_Feb03 Global Cash Business Review 3_EQ US Exp" xfId="5489"/>
    <cellStyle name="_Feb03 Global Cash Business Review 3_Int Dealer Fees" xfId="5490"/>
    <cellStyle name="_Feb03 Global Cash Business Review 4" xfId="5491"/>
    <cellStyle name="_Feb03 Global Cash Business Review 5" xfId="5492"/>
    <cellStyle name="_Feb03 Global Cash Business Review 6" xfId="5493"/>
    <cellStyle name="_Feb03 Global Cash Business Review 7" xfId="5494"/>
    <cellStyle name="_Feb03 Global Cash Business Review 8" xfId="5495"/>
    <cellStyle name="_Feb03 Global Cash Business Review_2009 Budget for Barclays" xfId="5496"/>
    <cellStyle name="_Feb03 Global Cash Business Review_2009 Budget for Barclays_3 YR Inc EQ" xfId="5497"/>
    <cellStyle name="_Feb03 Global Cash Business Review_2009 Model version 21" xfId="5498"/>
    <cellStyle name="_Feb03 Global Cash Business Review_2009 Model version 21 2" xfId="5499"/>
    <cellStyle name="_Feb03 Global Cash Business Review_2009 Model version 21 2_3 YR Inc EQ" xfId="5500"/>
    <cellStyle name="_Feb03 Global Cash Business Review_2009 Model version 21 2_EQ US Exp" xfId="5501"/>
    <cellStyle name="_Feb03 Global Cash Business Review_2009 Model version 21 2_Int Dealer Fees" xfId="5502"/>
    <cellStyle name="_Feb03 Global Cash Business Review_2009 Model version 21 3" xfId="5503"/>
    <cellStyle name="_Feb03 Global Cash Business Review_2009 Model version 21 3_3 YR Inc EQ" xfId="5504"/>
    <cellStyle name="_Feb03 Global Cash Business Review_2009 Model version 21 3_EQ US Exp" xfId="5505"/>
    <cellStyle name="_Feb03 Global Cash Business Review_2009 Model version 21 3_Int Dealer Fees" xfId="5506"/>
    <cellStyle name="_Feb03 Global Cash Business Review_2009 Model version 21 4" xfId="5507"/>
    <cellStyle name="_Feb03 Global Cash Business Review_2009 Model version 21 5" xfId="5508"/>
    <cellStyle name="_Feb03 Global Cash Business Review_2009 Model version 21 6" xfId="5509"/>
    <cellStyle name="_Feb03 Global Cash Business Review_2009 Model version 21 7" xfId="5510"/>
    <cellStyle name="_Feb03 Global Cash Business Review_2009 Model version 21 8" xfId="5511"/>
    <cellStyle name="_Feb03 Global Cash Business Review_2009 Model version 21_3 YR Inc EQ" xfId="5512"/>
    <cellStyle name="_Feb03 Global Cash Business Review_2009 Model version 21_EQ US Exp" xfId="5513"/>
    <cellStyle name="_Feb03 Global Cash Business Review_2009 Model version 21_IDBE Direct Expenses" xfId="5514"/>
    <cellStyle name="_Feb03 Global Cash Business Review_2009 Model version 21_IDBE Direct Tech" xfId="5515"/>
    <cellStyle name="_Feb03 Global Cash Business Review_2009 Model version 21_IDBE Expenses" xfId="5516"/>
    <cellStyle name="_Feb03 Global Cash Business Review_2009 Model version 21_Int Dealer Fees" xfId="5517"/>
    <cellStyle name="_Feb03 Global Cash Business Review_3 YR Inc EQ" xfId="5518"/>
    <cellStyle name="_Feb03 Global Cash Business Review_Allocations" xfId="5519"/>
    <cellStyle name="_Feb03 Global Cash Business Review_contemp" xfId="5520"/>
    <cellStyle name="_Feb03 Global Cash Business Review_Details from Reporting pack" xfId="5521"/>
    <cellStyle name="_Feb03 Global Cash Business Review_Eq As P&amp;L" xfId="5522"/>
    <cellStyle name="_Feb03 Global Cash Business Review_EQ US Exp" xfId="5523"/>
    <cellStyle name="_Feb03 Global Cash Business Review_etemp" xfId="5524"/>
    <cellStyle name="_Feb03 Global Cash Business Review_HFCO2011IDBV1099Exp11" xfId="5525"/>
    <cellStyle name="_Feb03 Global Cash Business Review_IDB Consol P&amp;L" xfId="5526"/>
    <cellStyle name="_Feb03 Global Cash Business Review_IDBCon" xfId="5527"/>
    <cellStyle name="_Feb03 Global Cash Business Review_IDBE" xfId="5528"/>
    <cellStyle name="_Feb03 Global Cash Business Review_IDBE Direct Expenses" xfId="5529"/>
    <cellStyle name="_Feb03 Global Cash Business Review_IDBE Direct Tech" xfId="5530"/>
    <cellStyle name="_Feb03 Global Cash Business Review_IDBE Expenses" xfId="5531"/>
    <cellStyle name="_Feb03 Global Cash Business Review_IDBE_1" xfId="5532"/>
    <cellStyle name="_Feb03 Global Cash Business Review_IDBV" xfId="5533"/>
    <cellStyle name="_Feb03 Global Cash Business Review_IDBV_1" xfId="5534"/>
    <cellStyle name="_Feb03 Global Cash Business Review_Int Dealer Fees" xfId="5535"/>
    <cellStyle name="_Feb03 Global Cash Business Review_NewMarkets P&amp;L (Mgmt)" xfId="5536"/>
    <cellStyle name="_Feb03 Global Cash Business Review_NewMarkets P&amp;L (Mgmt)_3 YR Inc EQ" xfId="5537"/>
    <cellStyle name="_Feb03 Global Cash Business Review_OriginalBudget" xfId="5538"/>
    <cellStyle name="_Feb03 Global Cash Business Review_OriginalBudget-E" xfId="5539"/>
    <cellStyle name="_Feb03 Global Cash Business Review_Sheet1" xfId="5540"/>
    <cellStyle name="_Feb03 Global Cash Business Review_Sheet8" xfId="5541"/>
    <cellStyle name="_Feb03 Global Cash Business Review_vtemp" xfId="5542"/>
    <cellStyle name="_Feb03 Global Cash Business Review_YTD YTG Rev" xfId="5543"/>
    <cellStyle name="_Feb03 Global Cash Business Review_YTD YTG Rev_3 YR Inc EQ" xfId="5544"/>
    <cellStyle name="_Feb03 Global Cash Business Review_YTD YTG Rev_Allocations" xfId="5545"/>
    <cellStyle name="_Feb03 Global Cash Business Review_YTD YTG Rev_contemp" xfId="5546"/>
    <cellStyle name="_Feb03 Global Cash Business Review_YTD YTG Rev_etemp" xfId="5547"/>
    <cellStyle name="_Feb03 Global Cash Business Review_YTD YTG Rev_HFCO2011IDBV1099Exp11" xfId="5548"/>
    <cellStyle name="_Feb03 Global Cash Business Review_YTD YTG Rev_IDB Consol P&amp;L" xfId="5549"/>
    <cellStyle name="_Feb03 Global Cash Business Review_YTD YTG Rev_IDBCon" xfId="5550"/>
    <cellStyle name="_Feb03 Global Cash Business Review_YTD YTG Rev_IDBE" xfId="5551"/>
    <cellStyle name="_Feb03 Global Cash Business Review_YTD YTG Rev_IDBE_1" xfId="5552"/>
    <cellStyle name="_Feb03 Global Cash Business Review_YTD YTG Rev_IDBV" xfId="5553"/>
    <cellStyle name="_Feb03 Global Cash Business Review_YTD YTG Rev_IDBV_1" xfId="5554"/>
    <cellStyle name="_Feb03 Global Cash Business Review_YTD YTG Rev_Int Dealer Fees" xfId="5555"/>
    <cellStyle name="_Feb03 Global Cash Business Review_YTD YTG Rev_OriginalBudget" xfId="5556"/>
    <cellStyle name="_Feb03 Global Cash Business Review_YTD YTG Rev_OriginalBudget-E" xfId="5557"/>
    <cellStyle name="_Feb03 Global Cash Business Review_YTD YTG Rev_Sheet1" xfId="5558"/>
    <cellStyle name="_Feb03 Global Cash Business Review_YTD YTG Rev_Sheet8" xfId="5559"/>
    <cellStyle name="_Feb03 Global Cash Business Review_YTD YTG Rev_vtemp" xfId="5560"/>
    <cellStyle name="_Fusion 2008 Headcount - Dashboard Format" xfId="5561"/>
    <cellStyle name="_Fusion 2008 Headcount - Dashboard Format_3 YR Inc EQ" xfId="5562"/>
    <cellStyle name="_Fusion 2008 Headcount - Dashboard Format_Eq As P&amp;L" xfId="5563"/>
    <cellStyle name="_Fusion 2008 Headcount - Dashboard Format_EQ US Exp" xfId="5564"/>
    <cellStyle name="_Fusion 2008 Headcount - Dashboard Format_Int Dealer Fees" xfId="5565"/>
    <cellStyle name="_Fusion Allocations 3-12-07" xfId="5566"/>
    <cellStyle name="_Fusion Allocations 3-12-07_3 YR Inc EQ" xfId="5567"/>
    <cellStyle name="_Fusion Allocations 3-12-07_Allocations" xfId="5568"/>
    <cellStyle name="_Fusion Allocations 3-12-07_contemp" xfId="5569"/>
    <cellStyle name="_Fusion Allocations 3-12-07_Eq As P&amp;L" xfId="5570"/>
    <cellStyle name="_Fusion Allocations 3-12-07_etemp" xfId="5571"/>
    <cellStyle name="_Fusion Allocations 3-12-07_HFCO2011IDBV1099Exp11" xfId="5572"/>
    <cellStyle name="_Fusion Allocations 3-12-07_IDB Consol P&amp;L" xfId="5573"/>
    <cellStyle name="_Fusion Allocations 3-12-07_IDBCon" xfId="5574"/>
    <cellStyle name="_Fusion Allocations 3-12-07_IDBE" xfId="5575"/>
    <cellStyle name="_Fusion Allocations 3-12-07_IDBE_1" xfId="5576"/>
    <cellStyle name="_Fusion Allocations 3-12-07_IDBV" xfId="5577"/>
    <cellStyle name="_Fusion Allocations 3-12-07_IDBV_1" xfId="5578"/>
    <cellStyle name="_Fusion Allocations 3-12-07_Int Dealer Fees" xfId="5579"/>
    <cellStyle name="_Fusion Allocations 3-12-07_OriginalBudget" xfId="5580"/>
    <cellStyle name="_Fusion Allocations 3-12-07_OriginalBudget-E" xfId="5581"/>
    <cellStyle name="_Fusion Allocations 3-12-07_Sheet1" xfId="5582"/>
    <cellStyle name="_Fusion Allocations 3-12-07_Sheet8" xfId="5583"/>
    <cellStyle name="_Fusion Allocations 3-12-07_vtemp" xfId="5584"/>
    <cellStyle name="_Fusion Allocations 3-19-07 w updated total alloc" xfId="5585"/>
    <cellStyle name="_Fusion Allocations 3-19-07 w updated total alloc_3 YR Inc EQ" xfId="5586"/>
    <cellStyle name="_Fusion Allocations 3-19-07 w updated total alloc_Allocations" xfId="5587"/>
    <cellStyle name="_Fusion Allocations 3-19-07 w updated total alloc_contemp" xfId="5588"/>
    <cellStyle name="_Fusion Allocations 3-19-07 w updated total alloc_Eq As P&amp;L" xfId="5589"/>
    <cellStyle name="_Fusion Allocations 3-19-07 w updated total alloc_etemp" xfId="5590"/>
    <cellStyle name="_Fusion Allocations 3-19-07 w updated total alloc_HFCO2011IDBV1099Exp11" xfId="5591"/>
    <cellStyle name="_Fusion Allocations 3-19-07 w updated total alloc_IDB Consol P&amp;L" xfId="5592"/>
    <cellStyle name="_Fusion Allocations 3-19-07 w updated total alloc_IDBCon" xfId="5593"/>
    <cellStyle name="_Fusion Allocations 3-19-07 w updated total alloc_IDBE" xfId="5594"/>
    <cellStyle name="_Fusion Allocations 3-19-07 w updated total alloc_IDBE_1" xfId="5595"/>
    <cellStyle name="_Fusion Allocations 3-19-07 w updated total alloc_IDBV" xfId="5596"/>
    <cellStyle name="_Fusion Allocations 3-19-07 w updated total alloc_IDBV_1" xfId="5597"/>
    <cellStyle name="_Fusion Allocations 3-19-07 w updated total alloc_Int Dealer Fees" xfId="5598"/>
    <cellStyle name="_Fusion Allocations 3-19-07 w updated total alloc_OriginalBudget" xfId="5599"/>
    <cellStyle name="_Fusion Allocations 3-19-07 w updated total alloc_OriginalBudget-E" xfId="5600"/>
    <cellStyle name="_Fusion Allocations 3-19-07 w updated total alloc_Sheet1" xfId="5601"/>
    <cellStyle name="_Fusion Allocations 3-19-07 w updated total alloc_Sheet8" xfId="5602"/>
    <cellStyle name="_Fusion Allocations 3-19-07 w updated total alloc_vtemp" xfId="5603"/>
    <cellStyle name="_GELP-Pack-Sept02-v2" xfId="5604"/>
    <cellStyle name="_GELP-Pack-Sept02-v2 2" xfId="5605"/>
    <cellStyle name="_GELP-Pack-Sept02-v2 2_3 YR Inc EQ" xfId="5606"/>
    <cellStyle name="_GELP-Pack-Sept02-v2 2_EQ US Exp" xfId="5607"/>
    <cellStyle name="_GELP-Pack-Sept02-v2 2_Int Dealer Fees" xfId="5608"/>
    <cellStyle name="_GELP-Pack-Sept02-v2 3" xfId="5609"/>
    <cellStyle name="_GELP-Pack-Sept02-v2 3_3 YR Inc EQ" xfId="5610"/>
    <cellStyle name="_GELP-Pack-Sept02-v2 3_EQ US Exp" xfId="5611"/>
    <cellStyle name="_GELP-Pack-Sept02-v2 3_Int Dealer Fees" xfId="5612"/>
    <cellStyle name="_GELP-Pack-Sept02-v2 4" xfId="5613"/>
    <cellStyle name="_GELP-Pack-Sept02-v2 5" xfId="5614"/>
    <cellStyle name="_GELP-Pack-Sept02-v2 6" xfId="5615"/>
    <cellStyle name="_GELP-Pack-Sept02-v2 7" xfId="5616"/>
    <cellStyle name="_GELP-Pack-Sept02-v2 8" xfId="5617"/>
    <cellStyle name="_GELP-Pack-Sept02-v2_2009 Budget for Barclays" xfId="5618"/>
    <cellStyle name="_GELP-Pack-Sept02-v2_2009 Budget for Barclays_3 YR Inc EQ" xfId="5619"/>
    <cellStyle name="_GELP-Pack-Sept02-v2_2009 Model version 21" xfId="5620"/>
    <cellStyle name="_GELP-Pack-Sept02-v2_2009 Model version 21 2" xfId="5621"/>
    <cellStyle name="_GELP-Pack-Sept02-v2_2009 Model version 21 2_3 YR Inc EQ" xfId="5622"/>
    <cellStyle name="_GELP-Pack-Sept02-v2_2009 Model version 21 2_EQ US Exp" xfId="5623"/>
    <cellStyle name="_GELP-Pack-Sept02-v2_2009 Model version 21 2_Int Dealer Fees" xfId="5624"/>
    <cellStyle name="_GELP-Pack-Sept02-v2_2009 Model version 21 3" xfId="5625"/>
    <cellStyle name="_GELP-Pack-Sept02-v2_2009 Model version 21 3_3 YR Inc EQ" xfId="5626"/>
    <cellStyle name="_GELP-Pack-Sept02-v2_2009 Model version 21 3_EQ US Exp" xfId="5627"/>
    <cellStyle name="_GELP-Pack-Sept02-v2_2009 Model version 21 3_Int Dealer Fees" xfId="5628"/>
    <cellStyle name="_GELP-Pack-Sept02-v2_2009 Model version 21 4" xfId="5629"/>
    <cellStyle name="_GELP-Pack-Sept02-v2_2009 Model version 21 5" xfId="5630"/>
    <cellStyle name="_GELP-Pack-Sept02-v2_2009 Model version 21 6" xfId="5631"/>
    <cellStyle name="_GELP-Pack-Sept02-v2_2009 Model version 21 7" xfId="5632"/>
    <cellStyle name="_GELP-Pack-Sept02-v2_2009 Model version 21 8" xfId="5633"/>
    <cellStyle name="_GELP-Pack-Sept02-v2_2009 Model version 21_3 YR Inc EQ" xfId="5634"/>
    <cellStyle name="_GELP-Pack-Sept02-v2_2009 Model version 21_EQ US Exp" xfId="5635"/>
    <cellStyle name="_GELP-Pack-Sept02-v2_2009 Model version 21_IDBE Direct Expenses" xfId="5636"/>
    <cellStyle name="_GELP-Pack-Sept02-v2_2009 Model version 21_IDBE Direct Tech" xfId="5637"/>
    <cellStyle name="_GELP-Pack-Sept02-v2_2009 Model version 21_IDBE Expenses" xfId="5638"/>
    <cellStyle name="_GELP-Pack-Sept02-v2_2009 Model version 21_Int Dealer Fees" xfId="5639"/>
    <cellStyle name="_GELP-Pack-Sept02-v2_3 YR Inc EQ" xfId="5640"/>
    <cellStyle name="_GELP-Pack-Sept02-v2_Allocations" xfId="5641"/>
    <cellStyle name="_GELP-Pack-Sept02-v2_contemp" xfId="5642"/>
    <cellStyle name="_GELP-Pack-Sept02-v2_Details from Reporting pack" xfId="5643"/>
    <cellStyle name="_GELP-Pack-Sept02-v2_Eq As P&amp;L" xfId="5644"/>
    <cellStyle name="_GELP-Pack-Sept02-v2_EQ US Exp" xfId="5645"/>
    <cellStyle name="_GELP-Pack-Sept02-v2_etemp" xfId="5646"/>
    <cellStyle name="_GELP-Pack-Sept02-v2_HFCO2011IDBV1099Exp11" xfId="5647"/>
    <cellStyle name="_GELP-Pack-Sept02-v2_IDB Consol P&amp;L" xfId="5648"/>
    <cellStyle name="_GELP-Pack-Sept02-v2_IDBCon" xfId="5649"/>
    <cellStyle name="_GELP-Pack-Sept02-v2_IDBE" xfId="5650"/>
    <cellStyle name="_GELP-Pack-Sept02-v2_IDBE Direct Expenses" xfId="5651"/>
    <cellStyle name="_GELP-Pack-Sept02-v2_IDBE Direct Tech" xfId="5652"/>
    <cellStyle name="_GELP-Pack-Sept02-v2_IDBE Expenses" xfId="5653"/>
    <cellStyle name="_GELP-Pack-Sept02-v2_IDBV" xfId="5654"/>
    <cellStyle name="_GELP-Pack-Sept02-v2_Int Dealer Fees" xfId="5655"/>
    <cellStyle name="_GELP-Pack-Sept02-v2_NewMarkets P&amp;L (Mgmt)" xfId="5656"/>
    <cellStyle name="_GELP-Pack-Sept02-v2_NewMarkets P&amp;L (Mgmt)_3 YR Inc EQ" xfId="5657"/>
    <cellStyle name="_GELP-Pack-Sept02-v2_OriginalBudget" xfId="5658"/>
    <cellStyle name="_GELP-Pack-Sept02-v2_OriginalBudget-E" xfId="5659"/>
    <cellStyle name="_GELP-Pack-Sept02-v2_Sheet1" xfId="5660"/>
    <cellStyle name="_GELP-Pack-Sept02-v2_Sheet8" xfId="5661"/>
    <cellStyle name="_GELP-Pack-Sept02-v2_TW Flash by Region_09_10_08 August Actuals-LE" xfId="5662"/>
    <cellStyle name="_GELP-Pack-Sept02-v2_TW Flash by Region_09_10_08 August Phased 07 Actuals_Adj" xfId="5663"/>
    <cellStyle name="_GELP-Pack-Sept02-v2_vtemp" xfId="5664"/>
    <cellStyle name="_GELP-Pack-Sept02-v2_YTD YTG Rev" xfId="5665"/>
    <cellStyle name="_GELP-Pack-Sept02-v2_YTD YTG Rev_3 YR Inc EQ" xfId="5666"/>
    <cellStyle name="_GELP-Pack-Sept02-v2_YTD YTG Rev_EQ US Exp" xfId="5667"/>
    <cellStyle name="_GELP-Pack-Sept02-v2_YTD YTG Rev_Int Dealer Fees" xfId="5668"/>
    <cellStyle name="_Global BOR" xfId="5669"/>
    <cellStyle name="_Global BOR 2" xfId="5670"/>
    <cellStyle name="_Global BOR 2_3 YR Inc EQ" xfId="5671"/>
    <cellStyle name="_Global BOR 2_EQ US Exp" xfId="5672"/>
    <cellStyle name="_Global BOR 2_Int Dealer Fees" xfId="5673"/>
    <cellStyle name="_Global BOR 2-13-03" xfId="5674"/>
    <cellStyle name="_Global BOR 2-13-03 2" xfId="5675"/>
    <cellStyle name="_Global BOR 2-13-03 2_3 YR Inc EQ" xfId="5676"/>
    <cellStyle name="_Global BOR 2-13-03 2_EQ US Exp" xfId="5677"/>
    <cellStyle name="_Global BOR 2-13-03 2_Int Dealer Fees" xfId="5678"/>
    <cellStyle name="_Global BOR 2-13-03 3" xfId="5679"/>
    <cellStyle name="_Global BOR 2-13-03 3_3 YR Inc EQ" xfId="5680"/>
    <cellStyle name="_Global BOR 2-13-03 3_EQ US Exp" xfId="5681"/>
    <cellStyle name="_Global BOR 2-13-03 3_Int Dealer Fees" xfId="5682"/>
    <cellStyle name="_Global BOR 2-13-03 4" xfId="5683"/>
    <cellStyle name="_Global BOR 2-13-03 4_3 YR Inc EQ" xfId="5684"/>
    <cellStyle name="_Global BOR 2-13-03 5" xfId="5685"/>
    <cellStyle name="_Global BOR 2-13-03 6" xfId="5686"/>
    <cellStyle name="_Global BOR 2-13-03 6_3 YR Inc EQ" xfId="5687"/>
    <cellStyle name="_Global BOR 2-13-03 7" xfId="5688"/>
    <cellStyle name="_Global BOR 2-13-03 8" xfId="5689"/>
    <cellStyle name="_Global BOR 2-13-03_2009 Budget for Barclays" xfId="5690"/>
    <cellStyle name="_Global BOR 2-13-03_2009 Budget for Barclays_3 YR Inc EQ" xfId="5691"/>
    <cellStyle name="_Global BOR 2-13-03_2009 Model version 21" xfId="5692"/>
    <cellStyle name="_Global BOR 2-13-03_2009 Model version 21 2" xfId="5693"/>
    <cellStyle name="_Global BOR 2-13-03_2009 Model version 21 2_3 YR Inc EQ" xfId="5694"/>
    <cellStyle name="_Global BOR 2-13-03_2009 Model version 21 2_EQ US Exp" xfId="5695"/>
    <cellStyle name="_Global BOR 2-13-03_2009 Model version 21 2_Int Dealer Fees" xfId="5696"/>
    <cellStyle name="_Global BOR 2-13-03_2009 Model version 21 3" xfId="5697"/>
    <cellStyle name="_Global BOR 2-13-03_2009 Model version 21 3_3 YR Inc EQ" xfId="5698"/>
    <cellStyle name="_Global BOR 2-13-03_2009 Model version 21 3_EQ US Exp" xfId="5699"/>
    <cellStyle name="_Global BOR 2-13-03_2009 Model version 21 3_Int Dealer Fees" xfId="5700"/>
    <cellStyle name="_Global BOR 2-13-03_2009 Model version 21 4" xfId="5701"/>
    <cellStyle name="_Global BOR 2-13-03_2009 Model version 21 5" xfId="5702"/>
    <cellStyle name="_Global BOR 2-13-03_2009 Model version 21 6" xfId="5703"/>
    <cellStyle name="_Global BOR 2-13-03_2009 Model version 21 7" xfId="5704"/>
    <cellStyle name="_Global BOR 2-13-03_2009 Model version 21 8" xfId="5705"/>
    <cellStyle name="_Global BOR 2-13-03_2009 Model version 21_3 YR Inc EQ" xfId="5706"/>
    <cellStyle name="_Global BOR 2-13-03_2009 Model version 21_EQ US Exp" xfId="5707"/>
    <cellStyle name="_Global BOR 2-13-03_2009 Model version 21_IDBE Direct Expenses" xfId="5708"/>
    <cellStyle name="_Global BOR 2-13-03_2009 Model version 21_IDBE Direct Tech" xfId="5709"/>
    <cellStyle name="_Global BOR 2-13-03_2009 Model version 21_IDBE Expenses" xfId="5710"/>
    <cellStyle name="_Global BOR 2-13-03_2009 Model version 21_Int Dealer Fees" xfId="5711"/>
    <cellStyle name="_Global BOR 2-13-03_3 YR Inc EQ" xfId="5712"/>
    <cellStyle name="_Global BOR 2-13-03_Allocations" xfId="5713"/>
    <cellStyle name="_Global BOR 2-13-03_contemp" xfId="5714"/>
    <cellStyle name="_Global BOR 2-13-03_Details from Reporting pack" xfId="5715"/>
    <cellStyle name="_Global BOR 2-13-03_Eq As P&amp;L" xfId="5716"/>
    <cellStyle name="_Global BOR 2-13-03_EQ US Exp" xfId="5717"/>
    <cellStyle name="_Global BOR 2-13-03_etemp" xfId="5718"/>
    <cellStyle name="_Global BOR 2-13-03_HFCO2011IDBV1099Exp11" xfId="5719"/>
    <cellStyle name="_Global BOR 2-13-03_IDB Consol P&amp;L" xfId="5720"/>
    <cellStyle name="_Global BOR 2-13-03_IDBCon" xfId="5721"/>
    <cellStyle name="_Global BOR 2-13-03_IDBE" xfId="5722"/>
    <cellStyle name="_Global BOR 2-13-03_IDBE Direct Expenses" xfId="5723"/>
    <cellStyle name="_Global BOR 2-13-03_IDBE Direct Tech" xfId="5724"/>
    <cellStyle name="_Global BOR 2-13-03_IDBE Expenses" xfId="5725"/>
    <cellStyle name="_Global BOR 2-13-03_IDBE_1" xfId="5726"/>
    <cellStyle name="_Global BOR 2-13-03_IDBV" xfId="5727"/>
    <cellStyle name="_Global BOR 2-13-03_IDBV_1" xfId="5728"/>
    <cellStyle name="_Global BOR 2-13-03_Int Dealer Fees" xfId="5729"/>
    <cellStyle name="_Global BOR 2-13-03_NewMarkets P&amp;L (Mgmt)" xfId="5730"/>
    <cellStyle name="_Global BOR 2-13-03_NewMarkets P&amp;L (Mgmt)_3 YR Inc EQ" xfId="5731"/>
    <cellStyle name="_Global BOR 2-13-03_OriginalBudget" xfId="5732"/>
    <cellStyle name="_Global BOR 2-13-03_OriginalBudget-E" xfId="5733"/>
    <cellStyle name="_Global BOR 2-13-03_Sheet1" xfId="5734"/>
    <cellStyle name="_Global BOR 2-13-03_Sheet8" xfId="5735"/>
    <cellStyle name="_Global BOR 2-13-03_vtemp" xfId="5736"/>
    <cellStyle name="_Global BOR 2-13-03_YTD YTG Rev" xfId="5737"/>
    <cellStyle name="_Global BOR 2-13-03_YTD YTG Rev_3 YR Inc EQ" xfId="5738"/>
    <cellStyle name="_Global BOR 2-13-03_YTD YTG Rev_Allocations" xfId="5739"/>
    <cellStyle name="_Global BOR 2-13-03_YTD YTG Rev_contemp" xfId="5740"/>
    <cellStyle name="_Global BOR 2-13-03_YTD YTG Rev_etemp" xfId="5741"/>
    <cellStyle name="_Global BOR 2-13-03_YTD YTG Rev_HFCO2011IDBV1099Exp11" xfId="5742"/>
    <cellStyle name="_Global BOR 2-13-03_YTD YTG Rev_IDB Consol P&amp;L" xfId="5743"/>
    <cellStyle name="_Global BOR 2-13-03_YTD YTG Rev_IDBCon" xfId="5744"/>
    <cellStyle name="_Global BOR 2-13-03_YTD YTG Rev_IDBE" xfId="5745"/>
    <cellStyle name="_Global BOR 2-13-03_YTD YTG Rev_IDBE_1" xfId="5746"/>
    <cellStyle name="_Global BOR 2-13-03_YTD YTG Rev_IDBV" xfId="5747"/>
    <cellStyle name="_Global BOR 2-13-03_YTD YTG Rev_IDBV_1" xfId="5748"/>
    <cellStyle name="_Global BOR 2-13-03_YTD YTG Rev_Int Dealer Fees" xfId="5749"/>
    <cellStyle name="_Global BOR 2-13-03_YTD YTG Rev_OriginalBudget" xfId="5750"/>
    <cellStyle name="_Global BOR 2-13-03_YTD YTG Rev_OriginalBudget-E" xfId="5751"/>
    <cellStyle name="_Global BOR 2-13-03_YTD YTG Rev_Sheet1" xfId="5752"/>
    <cellStyle name="_Global BOR 2-13-03_YTD YTG Rev_Sheet8" xfId="5753"/>
    <cellStyle name="_Global BOR 2-13-03_YTD YTG Rev_vtemp" xfId="5754"/>
    <cellStyle name="_Global BOR 3" xfId="5755"/>
    <cellStyle name="_Global BOR 3_3 YR Inc EQ" xfId="5756"/>
    <cellStyle name="_Global BOR 3_EQ US Exp" xfId="5757"/>
    <cellStyle name="_Global BOR 3_Int Dealer Fees" xfId="5758"/>
    <cellStyle name="_Global BOR 3-18-03" xfId="5759"/>
    <cellStyle name="_Global BOR 3-18-03 2" xfId="5760"/>
    <cellStyle name="_Global BOR 3-18-03 2_3 YR Inc EQ" xfId="5761"/>
    <cellStyle name="_Global BOR 3-18-03 2_EQ US Exp" xfId="5762"/>
    <cellStyle name="_Global BOR 3-18-03 2_Int Dealer Fees" xfId="5763"/>
    <cellStyle name="_Global BOR 3-18-03 3" xfId="5764"/>
    <cellStyle name="_Global BOR 3-18-03 3_3 YR Inc EQ" xfId="5765"/>
    <cellStyle name="_Global BOR 3-18-03 3_EQ US Exp" xfId="5766"/>
    <cellStyle name="_Global BOR 3-18-03 3_Int Dealer Fees" xfId="5767"/>
    <cellStyle name="_Global BOR 3-18-03 4" xfId="5768"/>
    <cellStyle name="_Global BOR 3-18-03 5" xfId="5769"/>
    <cellStyle name="_Global BOR 3-18-03 6" xfId="5770"/>
    <cellStyle name="_Global BOR 3-18-03 7" xfId="5771"/>
    <cellStyle name="_Global BOR 3-18-03 8" xfId="5772"/>
    <cellStyle name="_Global BOR 3-18-03_2009 Budget for Barclays" xfId="5773"/>
    <cellStyle name="_Global BOR 3-18-03_2009 Budget for Barclays_3 YR Inc EQ" xfId="5774"/>
    <cellStyle name="_Global BOR 3-18-03_2009 Model version 21" xfId="5775"/>
    <cellStyle name="_Global BOR 3-18-03_2009 Model version 21 2" xfId="5776"/>
    <cellStyle name="_Global BOR 3-18-03_2009 Model version 21 2_3 YR Inc EQ" xfId="5777"/>
    <cellStyle name="_Global BOR 3-18-03_2009 Model version 21 2_EQ US Exp" xfId="5778"/>
    <cellStyle name="_Global BOR 3-18-03_2009 Model version 21 2_Int Dealer Fees" xfId="5779"/>
    <cellStyle name="_Global BOR 3-18-03_2009 Model version 21 3" xfId="5780"/>
    <cellStyle name="_Global BOR 3-18-03_2009 Model version 21 3_EQ US Exp" xfId="5781"/>
    <cellStyle name="_Global BOR 3-18-03_2009 Model version 21_EQ US Exp" xfId="5782"/>
    <cellStyle name="_Global BOR 3-18-03_Allocations" xfId="5783"/>
    <cellStyle name="_Global BOR 3-18-03_contemp" xfId="5784"/>
    <cellStyle name="_Global BOR 3-18-03_Eq As P&amp;L" xfId="5785"/>
    <cellStyle name="_Global BOR 3-18-03_EQ US Exp" xfId="5786"/>
    <cellStyle name="_Global BOR 3-18-03_etemp" xfId="5787"/>
    <cellStyle name="_Global BOR 3-18-03_HFCO2011IDBV1099Exp11" xfId="5788"/>
    <cellStyle name="_Global BOR 3-18-03_IDB Consol P&amp;L" xfId="5789"/>
    <cellStyle name="_Global BOR 3-18-03_IDBCon" xfId="5790"/>
    <cellStyle name="_Global BOR 3-18-03_IDBE" xfId="5791"/>
    <cellStyle name="_Global BOR 3-18-03_IDBE_1" xfId="5792"/>
    <cellStyle name="_Global BOR 3-18-03_IDBV" xfId="5793"/>
    <cellStyle name="_Global BOR 3-18-03_IDBV_1" xfId="5794"/>
    <cellStyle name="_Global BOR 3-18-03_OriginalBudget" xfId="5795"/>
    <cellStyle name="_Global BOR 3-18-03_OriginalBudget-E" xfId="5796"/>
    <cellStyle name="_Global BOR 3-18-03_Sheet1" xfId="5797"/>
    <cellStyle name="_Global BOR 3-18-03_Sheet8" xfId="5798"/>
    <cellStyle name="_Global BOR 3-18-03_vtemp" xfId="5799"/>
    <cellStyle name="_Global BOR 3-18-03_YTD YTG Rev" xfId="5800"/>
    <cellStyle name="_Global BOR 3-18-03_YTD YTG Rev_Allocations" xfId="5801"/>
    <cellStyle name="_Global BOR 3-18-03_YTD YTG Rev_contemp" xfId="5802"/>
    <cellStyle name="_Global BOR 3-18-03_YTD YTG Rev_etemp" xfId="5803"/>
    <cellStyle name="_Global BOR 3-18-03_YTD YTG Rev_HFCO2011IDBV1099Exp11" xfId="5804"/>
    <cellStyle name="_Global BOR 3-18-03_YTD YTG Rev_IDB Consol P&amp;L" xfId="5805"/>
    <cellStyle name="_Global BOR 3-18-03_YTD YTG Rev_IDBCon" xfId="5806"/>
    <cellStyle name="_Global BOR 3-18-03_YTD YTG Rev_IDBE" xfId="5807"/>
    <cellStyle name="_Global BOR 3-18-03_YTD YTG Rev_IDBE_1" xfId="5808"/>
    <cellStyle name="_Global BOR 3-18-03_YTD YTG Rev_IDBV" xfId="5809"/>
    <cellStyle name="_Global BOR 3-18-03_YTD YTG Rev_IDBV_1" xfId="5810"/>
    <cellStyle name="_Global BOR 3-18-03_YTD YTG Rev_OriginalBudget" xfId="5811"/>
    <cellStyle name="_Global BOR 3-18-03_YTD YTG Rev_OriginalBudget-E" xfId="5812"/>
    <cellStyle name="_Global BOR 3-18-03_YTD YTG Rev_Sheet1" xfId="5813"/>
    <cellStyle name="_Global BOR 3-18-03_YTD YTG Rev_Sheet8" xfId="5814"/>
    <cellStyle name="_Global BOR 3-18-03_YTD YTG Rev_vtemp" xfId="5815"/>
    <cellStyle name="_Global BOR 4-21" xfId="5816"/>
    <cellStyle name="_Global BOR 4-21 2" xfId="5817"/>
    <cellStyle name="_Global BOR 4-21 2_EQ US Exp" xfId="5818"/>
    <cellStyle name="_Global BOR 4-21 3" xfId="5819"/>
    <cellStyle name="_Global BOR 4-21 3_EQ US Exp" xfId="5820"/>
    <cellStyle name="_Global BOR 4-21_2009 Model version 21" xfId="5821"/>
    <cellStyle name="_Global BOR 4-21_2009 Model version 21 2" xfId="5822"/>
    <cellStyle name="_Global BOR 4-21_2009 Model version 21 2_EQ US Exp" xfId="5823"/>
    <cellStyle name="_Global BOR 4-21_2009 Model version 21 3" xfId="5824"/>
    <cellStyle name="_Global BOR 4-21_2009 Model version 21 3_EQ US Exp" xfId="5825"/>
    <cellStyle name="_Global BOR 4-21_2009 Model version 21_EQ US Exp" xfId="5826"/>
    <cellStyle name="_Global BOR 4-21_Allocations" xfId="5827"/>
    <cellStyle name="_Global BOR 4-21_contemp" xfId="5828"/>
    <cellStyle name="_Global BOR 4-21_Eq As P&amp;L" xfId="5829"/>
    <cellStyle name="_Global BOR 4-21_EQ US Exp" xfId="5830"/>
    <cellStyle name="_Global BOR 4-21_etemp" xfId="5831"/>
    <cellStyle name="_Global BOR 4-21_HFCO2011IDBV1099Exp11" xfId="5832"/>
    <cellStyle name="_Global BOR 4-21_IDB Consol P&amp;L" xfId="5833"/>
    <cellStyle name="_Global BOR 4-21_IDBCon" xfId="5834"/>
    <cellStyle name="_Global BOR 4-21_IDBE" xfId="5835"/>
    <cellStyle name="_Global BOR 4-21_IDBE_1" xfId="5836"/>
    <cellStyle name="_Global BOR 4-21_IDBV" xfId="5837"/>
    <cellStyle name="_Global BOR 4-21_IDBV_1" xfId="5838"/>
    <cellStyle name="_Global BOR 4-21_OriginalBudget" xfId="5839"/>
    <cellStyle name="_Global BOR 4-21_OriginalBudget-E" xfId="5840"/>
    <cellStyle name="_Global BOR 4-21_Sheet1" xfId="5841"/>
    <cellStyle name="_Global BOR 4-21_Sheet8" xfId="5842"/>
    <cellStyle name="_Global BOR 4-21_vtemp" xfId="5843"/>
    <cellStyle name="_Global BOR 4-21_YTD YTG Rev" xfId="5844"/>
    <cellStyle name="_Global BOR 4-21_YTD YTG Rev_Allocations" xfId="5845"/>
    <cellStyle name="_Global BOR 4-21_YTD YTG Rev_contemp" xfId="5846"/>
    <cellStyle name="_Global BOR 4-21_YTD YTG Rev_etemp" xfId="5847"/>
    <cellStyle name="_Global BOR 4-21_YTD YTG Rev_HFCO2011IDBV1099Exp11" xfId="5848"/>
    <cellStyle name="_Global BOR 4-21_YTD YTG Rev_IDB Consol P&amp;L" xfId="5849"/>
    <cellStyle name="_Global BOR 4-21_YTD YTG Rev_IDBCon" xfId="5850"/>
    <cellStyle name="_Global BOR 4-21_YTD YTG Rev_IDBE" xfId="5851"/>
    <cellStyle name="_Global BOR 4-21_YTD YTG Rev_IDBE_1" xfId="5852"/>
    <cellStyle name="_Global BOR 4-21_YTD YTG Rev_IDBV" xfId="5853"/>
    <cellStyle name="_Global BOR 4-21_YTD YTG Rev_IDBV_1" xfId="5854"/>
    <cellStyle name="_Global BOR 4-21_YTD YTG Rev_OriginalBudget" xfId="5855"/>
    <cellStyle name="_Global BOR 4-21_YTD YTG Rev_OriginalBudget-E" xfId="5856"/>
    <cellStyle name="_Global BOR 4-21_YTD YTG Rev_Sheet1" xfId="5857"/>
    <cellStyle name="_Global BOR 4-21_YTD YTG Rev_Sheet8" xfId="5858"/>
    <cellStyle name="_Global BOR 4-21_YTD YTG Rev_vtemp" xfId="5859"/>
    <cellStyle name="_Global BOR 5-8" xfId="5860"/>
    <cellStyle name="_Global BOR 5-8 2" xfId="5861"/>
    <cellStyle name="_Global BOR 5-8 2_EQ US Exp" xfId="5862"/>
    <cellStyle name="_Global BOR 5-8 3" xfId="5863"/>
    <cellStyle name="_Global BOR 5-8 3_EQ US Exp" xfId="5864"/>
    <cellStyle name="_Global BOR 5-8_2009 Model version 21" xfId="5865"/>
    <cellStyle name="_Global BOR 5-8_2009 Model version 21 2" xfId="5866"/>
    <cellStyle name="_Global BOR 5-8_2009 Model version 21 2_EQ US Exp" xfId="5867"/>
    <cellStyle name="_Global BOR 5-8_2009 Model version 21 3" xfId="5868"/>
    <cellStyle name="_Global BOR 5-8_2009 Model version 21 3_EQ US Exp" xfId="5869"/>
    <cellStyle name="_Global BOR 5-8_2009 Model version 21_EQ US Exp" xfId="5870"/>
    <cellStyle name="_Global BOR 5-8_Allocations" xfId="5871"/>
    <cellStyle name="_Global BOR 5-8_contemp" xfId="5872"/>
    <cellStyle name="_Global BOR 5-8_Eq As P&amp;L" xfId="5873"/>
    <cellStyle name="_Global BOR 5-8_EQ US Exp" xfId="5874"/>
    <cellStyle name="_Global BOR 5-8_etemp" xfId="5875"/>
    <cellStyle name="_Global BOR 5-8_HFCO2011IDBV1099Exp11" xfId="5876"/>
    <cellStyle name="_Global BOR 5-8_IDB Consol P&amp;L" xfId="5877"/>
    <cellStyle name="_Global BOR 5-8_IDBCon" xfId="5878"/>
    <cellStyle name="_Global BOR 5-8_IDBE" xfId="5879"/>
    <cellStyle name="_Global BOR 5-8_IDBE_1" xfId="5880"/>
    <cellStyle name="_Global BOR 5-8_IDBV" xfId="5881"/>
    <cellStyle name="_Global BOR 5-8_IDBV_1" xfId="5882"/>
    <cellStyle name="_Global BOR 5-8_OriginalBudget" xfId="5883"/>
    <cellStyle name="_Global BOR 5-8_OriginalBudget-E" xfId="5884"/>
    <cellStyle name="_Global BOR 5-8_Sheet1" xfId="5885"/>
    <cellStyle name="_Global BOR 5-8_Sheet8" xfId="5886"/>
    <cellStyle name="_Global BOR 5-8_vtemp" xfId="5887"/>
    <cellStyle name="_Global BOR 5-8_YTD YTG Rev" xfId="5888"/>
    <cellStyle name="_Global BOR 5-8_YTD YTG Rev_Allocations" xfId="5889"/>
    <cellStyle name="_Global BOR 5-8_YTD YTG Rev_contemp" xfId="5890"/>
    <cellStyle name="_Global BOR 5-8_YTD YTG Rev_etemp" xfId="5891"/>
    <cellStyle name="_Global BOR 5-8_YTD YTG Rev_HFCO2011IDBV1099Exp11" xfId="5892"/>
    <cellStyle name="_Global BOR 5-8_YTD YTG Rev_IDB Consol P&amp;L" xfId="5893"/>
    <cellStyle name="_Global BOR 5-8_YTD YTG Rev_IDBCon" xfId="5894"/>
    <cellStyle name="_Global BOR 5-8_YTD YTG Rev_IDBE" xfId="5895"/>
    <cellStyle name="_Global BOR 5-8_YTD YTG Rev_IDBE_1" xfId="5896"/>
    <cellStyle name="_Global BOR 5-8_YTD YTG Rev_IDBV" xfId="5897"/>
    <cellStyle name="_Global BOR 5-8_YTD YTG Rev_IDBV_1" xfId="5898"/>
    <cellStyle name="_Global BOR 5-8_YTD YTG Rev_OriginalBudget" xfId="5899"/>
    <cellStyle name="_Global BOR 5-8_YTD YTG Rev_OriginalBudget-E" xfId="5900"/>
    <cellStyle name="_Global BOR 5-8_YTD YTG Rev_Sheet1" xfId="5901"/>
    <cellStyle name="_Global BOR 5-8_YTD YTG Rev_Sheet8" xfId="5902"/>
    <cellStyle name="_Global BOR 5-8_YTD YTG Rev_vtemp" xfId="5903"/>
    <cellStyle name="_Global BOR aa" xfId="5904"/>
    <cellStyle name="_Global BOR aa 2" xfId="5905"/>
    <cellStyle name="_Global BOR aa 2_EQ US Exp" xfId="5906"/>
    <cellStyle name="_Global BOR aa 3" xfId="5907"/>
    <cellStyle name="_Global BOR aa 3_EQ US Exp" xfId="5908"/>
    <cellStyle name="_Global BOR aa_2009 Model version 21" xfId="5909"/>
    <cellStyle name="_Global BOR aa_2009 Model version 21 2" xfId="5910"/>
    <cellStyle name="_Global BOR aa_2009 Model version 21 2_EQ US Exp" xfId="5911"/>
    <cellStyle name="_Global BOR aa_2009 Model version 21 3" xfId="5912"/>
    <cellStyle name="_Global BOR aa_2009 Model version 21 3_EQ US Exp" xfId="5913"/>
    <cellStyle name="_Global BOR aa_2009 Model version 21_EQ US Exp" xfId="5914"/>
    <cellStyle name="_Global BOR aa_Allocations" xfId="5915"/>
    <cellStyle name="_Global BOR aa_contemp" xfId="5916"/>
    <cellStyle name="_Global BOR aa_Eq As P&amp;L" xfId="5917"/>
    <cellStyle name="_Global BOR aa_EQ US Exp" xfId="5918"/>
    <cellStyle name="_Global BOR aa_etemp" xfId="5919"/>
    <cellStyle name="_Global BOR aa_HFCO2011IDBV1099Exp11" xfId="5920"/>
    <cellStyle name="_Global BOR aa_IDB Consol P&amp;L" xfId="5921"/>
    <cellStyle name="_Global BOR aa_IDBCon" xfId="5922"/>
    <cellStyle name="_Global BOR aa_IDBE" xfId="5923"/>
    <cellStyle name="_Global BOR aa_IDBE_1" xfId="5924"/>
    <cellStyle name="_Global BOR aa_IDBV" xfId="5925"/>
    <cellStyle name="_Global BOR aa_IDBV_1" xfId="5926"/>
    <cellStyle name="_Global BOR aa_OriginalBudget" xfId="5927"/>
    <cellStyle name="_Global BOR aa_OriginalBudget-E" xfId="5928"/>
    <cellStyle name="_Global BOR aa_Sheet1" xfId="5929"/>
    <cellStyle name="_Global BOR aa_Sheet8" xfId="5930"/>
    <cellStyle name="_Global BOR aa_vtemp" xfId="5931"/>
    <cellStyle name="_Global BOR aa_YTD YTG Rev" xfId="5932"/>
    <cellStyle name="_Global BOR aa_YTD YTG Rev_Allocations" xfId="5933"/>
    <cellStyle name="_Global BOR aa_YTD YTG Rev_contemp" xfId="5934"/>
    <cellStyle name="_Global BOR aa_YTD YTG Rev_etemp" xfId="5935"/>
    <cellStyle name="_Global BOR aa_YTD YTG Rev_HFCO2011IDBV1099Exp11" xfId="5936"/>
    <cellStyle name="_Global BOR aa_YTD YTG Rev_IDB Consol P&amp;L" xfId="5937"/>
    <cellStyle name="_Global BOR aa_YTD YTG Rev_IDBCon" xfId="5938"/>
    <cellStyle name="_Global BOR aa_YTD YTG Rev_IDBE" xfId="5939"/>
    <cellStyle name="_Global BOR aa_YTD YTG Rev_IDBE_1" xfId="5940"/>
    <cellStyle name="_Global BOR aa_YTD YTG Rev_IDBV" xfId="5941"/>
    <cellStyle name="_Global BOR aa_YTD YTG Rev_IDBV_1" xfId="5942"/>
    <cellStyle name="_Global BOR aa_YTD YTG Rev_OriginalBudget" xfId="5943"/>
    <cellStyle name="_Global BOR aa_YTD YTG Rev_OriginalBudget-E" xfId="5944"/>
    <cellStyle name="_Global BOR aa_YTD YTG Rev_Sheet1" xfId="5945"/>
    <cellStyle name="_Global BOR aa_YTD YTG Rev_Sheet8" xfId="5946"/>
    <cellStyle name="_Global BOR aa_YTD YTG Rev_vtemp" xfId="5947"/>
    <cellStyle name="_Global BOR_2009 Model version 21" xfId="5948"/>
    <cellStyle name="_Global BOR_2009 Model version 21 2" xfId="5949"/>
    <cellStyle name="_Global BOR_2009 Model version 21 2_EQ US Exp" xfId="5950"/>
    <cellStyle name="_Global BOR_2009 Model version 21 3" xfId="5951"/>
    <cellStyle name="_Global BOR_2009 Model version 21 3_EQ US Exp" xfId="5952"/>
    <cellStyle name="_Global BOR_2009 Model version 21_EQ US Exp" xfId="5953"/>
    <cellStyle name="_Global BOR_Allocations" xfId="5954"/>
    <cellStyle name="_Global BOR_contemp" xfId="5955"/>
    <cellStyle name="_Global BOR_Eq As P&amp;L" xfId="5956"/>
    <cellStyle name="_Global BOR_EQ US Exp" xfId="5957"/>
    <cellStyle name="_Global BOR_etemp" xfId="5958"/>
    <cellStyle name="_Global BOR_HFCO2011IDBV1099Exp11" xfId="5959"/>
    <cellStyle name="_Global BOR_IDB Consol P&amp;L" xfId="5960"/>
    <cellStyle name="_Global BOR_IDBCon" xfId="5961"/>
    <cellStyle name="_Global BOR_IDBE" xfId="5962"/>
    <cellStyle name="_Global BOR_IDBE_1" xfId="5963"/>
    <cellStyle name="_Global BOR_IDBV" xfId="5964"/>
    <cellStyle name="_Global BOR_IDBV_1" xfId="5965"/>
    <cellStyle name="_Global BOR_OriginalBudget" xfId="5966"/>
    <cellStyle name="_Global BOR_OriginalBudget-E" xfId="5967"/>
    <cellStyle name="_Global BOR_Sheet1" xfId="5968"/>
    <cellStyle name="_Global BOR_Sheet8" xfId="5969"/>
    <cellStyle name="_Global BOR_vtemp" xfId="5970"/>
    <cellStyle name="_Global BOR_YTD YTG Rev" xfId="5971"/>
    <cellStyle name="_Global BOR_YTD YTG Rev_Allocations" xfId="5972"/>
    <cellStyle name="_Global BOR_YTD YTG Rev_contemp" xfId="5973"/>
    <cellStyle name="_Global BOR_YTD YTG Rev_etemp" xfId="5974"/>
    <cellStyle name="_Global BOR_YTD YTG Rev_HFCO2011IDBV1099Exp11" xfId="5975"/>
    <cellStyle name="_Global BOR_YTD YTG Rev_IDB Consol P&amp;L" xfId="5976"/>
    <cellStyle name="_Global BOR_YTD YTG Rev_IDBCon" xfId="5977"/>
    <cellStyle name="_Global BOR_YTD YTG Rev_IDBE" xfId="5978"/>
    <cellStyle name="_Global BOR_YTD YTG Rev_IDBE_1" xfId="5979"/>
    <cellStyle name="_Global BOR_YTD YTG Rev_IDBV" xfId="5980"/>
    <cellStyle name="_Global BOR_YTD YTG Rev_IDBV_1" xfId="5981"/>
    <cellStyle name="_Global BOR_YTD YTG Rev_OriginalBudget" xfId="5982"/>
    <cellStyle name="_Global BOR_YTD YTG Rev_OriginalBudget-E" xfId="5983"/>
    <cellStyle name="_Global BOR_YTD YTG Rev_Sheet1" xfId="5984"/>
    <cellStyle name="_Global BOR_YTD YTG Rev_Sheet8" xfId="5985"/>
    <cellStyle name="_Global BOR_YTD YTG Rev_vtemp" xfId="5986"/>
    <cellStyle name="_Global Equities Weekly PL Report - April 11, 2003" xfId="5987"/>
    <cellStyle name="_Global Equities Weekly PL Report - April 11, 2003 2" xfId="5988"/>
    <cellStyle name="_Global Equities Weekly PL Report - April 11, 2003 2_EQ US Exp" xfId="5989"/>
    <cellStyle name="_Global Equities Weekly PL Report - April 11, 2003 3" xfId="5990"/>
    <cellStyle name="_Global Equities Weekly PL Report - April 11, 2003 3_EQ US Exp" xfId="5991"/>
    <cellStyle name="_Global Equities Weekly PL Report - April 11, 2003_2009 Model version 21" xfId="5992"/>
    <cellStyle name="_Global Equities Weekly PL Report - April 11, 2003_2009 Model version 21 2" xfId="5993"/>
    <cellStyle name="_Global Equities Weekly PL Report - April 11, 2003_2009 Model version 21 2_EQ US Exp" xfId="5994"/>
    <cellStyle name="_Global Equities Weekly PL Report - April 11, 2003_2009 Model version 21 3" xfId="5995"/>
    <cellStyle name="_Global Equities Weekly PL Report - April 11, 2003_2009 Model version 21 3_EQ US Exp" xfId="5996"/>
    <cellStyle name="_Global Equities Weekly PL Report - April 11, 2003_2009 Model version 21_EQ US Exp" xfId="5997"/>
    <cellStyle name="_Global Equities Weekly PL Report - April 11, 2003_Allocations" xfId="5998"/>
    <cellStyle name="_Global Equities Weekly PL Report - April 11, 2003_contemp" xfId="5999"/>
    <cellStyle name="_Global Equities Weekly PL Report - April 11, 2003_Eq As P&amp;L" xfId="6000"/>
    <cellStyle name="_Global Equities Weekly PL Report - April 11, 2003_EQ US Exp" xfId="6001"/>
    <cellStyle name="_Global Equities Weekly PL Report - April 11, 2003_etemp" xfId="6002"/>
    <cellStyle name="_Global Equities Weekly PL Report - April 11, 2003_HFCO2011IDBV1099Exp11" xfId="6003"/>
    <cellStyle name="_Global Equities Weekly PL Report - April 11, 2003_IDB Consol P&amp;L" xfId="6004"/>
    <cellStyle name="_Global Equities Weekly PL Report - April 11, 2003_IDBCon" xfId="6005"/>
    <cellStyle name="_Global Equities Weekly PL Report - April 11, 2003_IDBE" xfId="6006"/>
    <cellStyle name="_Global Equities Weekly PL Report - April 11, 2003_IDBE_1" xfId="6007"/>
    <cellStyle name="_Global Equities Weekly PL Report - April 11, 2003_IDBV" xfId="6008"/>
    <cellStyle name="_Global Equities Weekly PL Report - April 11, 2003_IDBV_1" xfId="6009"/>
    <cellStyle name="_Global Equities Weekly PL Report - April 11, 2003_OriginalBudget" xfId="6010"/>
    <cellStyle name="_Global Equities Weekly PL Report - April 11, 2003_OriginalBudget-E" xfId="6011"/>
    <cellStyle name="_Global Equities Weekly PL Report - April 11, 2003_Sheet1" xfId="6012"/>
    <cellStyle name="_Global Equities Weekly PL Report - April 11, 2003_Sheet8" xfId="6013"/>
    <cellStyle name="_Global Equities Weekly PL Report - April 11, 2003_vtemp" xfId="6014"/>
    <cellStyle name="_Global Equities Weekly PL Report - April 11, 2003_YTD YTG Rev" xfId="6015"/>
    <cellStyle name="_Global Equities Weekly PL Report - April 11, 2003_YTD YTG Rev_Allocations" xfId="6016"/>
    <cellStyle name="_Global Equities Weekly PL Report - April 11, 2003_YTD YTG Rev_contemp" xfId="6017"/>
    <cellStyle name="_Global Equities Weekly PL Report - April 11, 2003_YTD YTG Rev_etemp" xfId="6018"/>
    <cellStyle name="_Global Equities Weekly PL Report - April 11, 2003_YTD YTG Rev_HFCO2011IDBV1099Exp11" xfId="6019"/>
    <cellStyle name="_Global Equities Weekly PL Report - April 11, 2003_YTD YTG Rev_IDB Consol P&amp;L" xfId="6020"/>
    <cellStyle name="_Global Equities Weekly PL Report - April 11, 2003_YTD YTG Rev_IDBCon" xfId="6021"/>
    <cellStyle name="_Global Equities Weekly PL Report - April 11, 2003_YTD YTG Rev_IDBE" xfId="6022"/>
    <cellStyle name="_Global Equities Weekly PL Report - April 11, 2003_YTD YTG Rev_IDBE_1" xfId="6023"/>
    <cellStyle name="_Global Equities Weekly PL Report - April 11, 2003_YTD YTG Rev_IDBV" xfId="6024"/>
    <cellStyle name="_Global Equities Weekly PL Report - April 11, 2003_YTD YTG Rev_IDBV_1" xfId="6025"/>
    <cellStyle name="_Global Equities Weekly PL Report - April 11, 2003_YTD YTG Rev_OriginalBudget" xfId="6026"/>
    <cellStyle name="_Global Equities Weekly PL Report - April 11, 2003_YTD YTG Rev_OriginalBudget-E" xfId="6027"/>
    <cellStyle name="_Global Equities Weekly PL Report - April 11, 2003_YTD YTG Rev_Sheet1" xfId="6028"/>
    <cellStyle name="_Global Equities Weekly PL Report - April 11, 2003_YTD YTG Rev_Sheet8" xfId="6029"/>
    <cellStyle name="_Global Equities Weekly PL Report - April 11, 2003_YTD YTG Rev_vtemp" xfId="6030"/>
    <cellStyle name="_Global Equities Weekly PL Report - February 28 2003" xfId="6031"/>
    <cellStyle name="_Global Equities Weekly PL Report - February 28 2003 2" xfId="6032"/>
    <cellStyle name="_Global Equities Weekly PL Report - February 28 2003 2_EQ US Exp" xfId="6033"/>
    <cellStyle name="_Global Equities Weekly PL Report - February 28 2003 3" xfId="6034"/>
    <cellStyle name="_Global Equities Weekly PL Report - February 28 2003 3_EQ US Exp" xfId="6035"/>
    <cellStyle name="_Global Equities Weekly PL Report - February 28 2003_2009 Model version 21" xfId="6036"/>
    <cellStyle name="_Global Equities Weekly PL Report - February 28 2003_2009 Model version 21 2" xfId="6037"/>
    <cellStyle name="_Global Equities Weekly PL Report - February 28 2003_2009 Model version 21 2_EQ US Exp" xfId="6038"/>
    <cellStyle name="_Global Equities Weekly PL Report - February 28 2003_2009 Model version 21 3" xfId="6039"/>
    <cellStyle name="_Global Equities Weekly PL Report - February 28 2003_2009 Model version 21 3_EQ US Exp" xfId="6040"/>
    <cellStyle name="_Global Equities Weekly PL Report - February 28 2003_2009 Model version 21_EQ US Exp" xfId="6041"/>
    <cellStyle name="_Global Equities Weekly PL Report - February 28 2003_Allocations" xfId="6042"/>
    <cellStyle name="_Global Equities Weekly PL Report - February 28 2003_contemp" xfId="6043"/>
    <cellStyle name="_Global Equities Weekly PL Report - February 28 2003_Eq As P&amp;L" xfId="6044"/>
    <cellStyle name="_Global Equities Weekly PL Report - February 28 2003_EQ US Exp" xfId="6045"/>
    <cellStyle name="_Global Equities Weekly PL Report - February 28 2003_etemp" xfId="6046"/>
    <cellStyle name="_Global Equities Weekly PL Report - February 28 2003_HFCO2011IDBV1099Exp11" xfId="6047"/>
    <cellStyle name="_Global Equities Weekly PL Report - February 28 2003_IDB Consol P&amp;L" xfId="6048"/>
    <cellStyle name="_Global Equities Weekly PL Report - February 28 2003_IDBCon" xfId="6049"/>
    <cellStyle name="_Global Equities Weekly PL Report - February 28 2003_IDBE" xfId="6050"/>
    <cellStyle name="_Global Equities Weekly PL Report - February 28 2003_IDBE_1" xfId="6051"/>
    <cellStyle name="_Global Equities Weekly PL Report - February 28 2003_IDBV" xfId="6052"/>
    <cellStyle name="_Global Equities Weekly PL Report - February 28 2003_IDBV_1" xfId="6053"/>
    <cellStyle name="_Global Equities Weekly PL Report - February 28 2003_OriginalBudget" xfId="6054"/>
    <cellStyle name="_Global Equities Weekly PL Report - February 28 2003_OriginalBudget-E" xfId="6055"/>
    <cellStyle name="_Global Equities Weekly PL Report - February 28 2003_Sheet1" xfId="6056"/>
    <cellStyle name="_Global Equities Weekly PL Report - February 28 2003_Sheet8" xfId="6057"/>
    <cellStyle name="_Global Equities Weekly PL Report - February 28 2003_vtemp" xfId="6058"/>
    <cellStyle name="_Global Equities Weekly PL Report - February 28 2003_YTD YTG Rev" xfId="6059"/>
    <cellStyle name="_Global Equities Weekly PL Report - February 28 2003_YTD YTG Rev_Allocations" xfId="6060"/>
    <cellStyle name="_Global Equities Weekly PL Report - February 28 2003_YTD YTG Rev_contemp" xfId="6061"/>
    <cellStyle name="_Global Equities Weekly PL Report - February 28 2003_YTD YTG Rev_etemp" xfId="6062"/>
    <cellStyle name="_Global Equities Weekly PL Report - February 28 2003_YTD YTG Rev_HFCO2011IDBV1099Exp11" xfId="6063"/>
    <cellStyle name="_Global Equities Weekly PL Report - February 28 2003_YTD YTG Rev_IDB Consol P&amp;L" xfId="6064"/>
    <cellStyle name="_Global Equities Weekly PL Report - February 28 2003_YTD YTG Rev_IDBCon" xfId="6065"/>
    <cellStyle name="_Global Equities Weekly PL Report - February 28 2003_YTD YTG Rev_IDBE" xfId="6066"/>
    <cellStyle name="_Global Equities Weekly PL Report - February 28 2003_YTD YTG Rev_IDBE_1" xfId="6067"/>
    <cellStyle name="_Global Equities Weekly PL Report - February 28 2003_YTD YTG Rev_IDBV" xfId="6068"/>
    <cellStyle name="_Global Equities Weekly PL Report - February 28 2003_YTD YTG Rev_IDBV_1" xfId="6069"/>
    <cellStyle name="_Global Equities Weekly PL Report - February 28 2003_YTD YTG Rev_OriginalBudget" xfId="6070"/>
    <cellStyle name="_Global Equities Weekly PL Report - February 28 2003_YTD YTG Rev_OriginalBudget-E" xfId="6071"/>
    <cellStyle name="_Global Equities Weekly PL Report - February 28 2003_YTD YTG Rev_Sheet1" xfId="6072"/>
    <cellStyle name="_Global Equities Weekly PL Report - February 28 2003_YTD YTG Rev_Sheet8" xfId="6073"/>
    <cellStyle name="_Global Equities Weekly PL Report - February 28 2003_YTD YTG Rev_vtemp" xfId="6074"/>
    <cellStyle name="_Global Equities Weekly PL Report - May 2 2003" xfId="6075"/>
    <cellStyle name="_Global Equities Weekly PL Report - May 2 2003 2" xfId="6076"/>
    <cellStyle name="_Global Equities Weekly PL Report - May 2 2003 2_EQ US Exp" xfId="6077"/>
    <cellStyle name="_Global Equities Weekly PL Report - May 2 2003 3" xfId="6078"/>
    <cellStyle name="_Global Equities Weekly PL Report - May 2 2003 3_EQ US Exp" xfId="6079"/>
    <cellStyle name="_Global Equities Weekly PL Report - May 2 2003_2009 Model version 21" xfId="6080"/>
    <cellStyle name="_Global Equities Weekly PL Report - May 2 2003_2009 Model version 21 2" xfId="6081"/>
    <cellStyle name="_Global Equities Weekly PL Report - May 2 2003_2009 Model version 21 2_EQ US Exp" xfId="6082"/>
    <cellStyle name="_Global Equities Weekly PL Report - May 2 2003_2009 Model version 21 3" xfId="6083"/>
    <cellStyle name="_Global Equities Weekly PL Report - May 2 2003_2009 Model version 21 3_EQ US Exp" xfId="6084"/>
    <cellStyle name="_Global Equities Weekly PL Report - May 2 2003_2009 Model version 21_EQ US Exp" xfId="6085"/>
    <cellStyle name="_Global Equities Weekly PL Report - May 2 2003_Allocations" xfId="6086"/>
    <cellStyle name="_Global Equities Weekly PL Report - May 2 2003_contemp" xfId="6087"/>
    <cellStyle name="_Global Equities Weekly PL Report - May 2 2003_Eq As P&amp;L" xfId="6088"/>
    <cellStyle name="_Global Equities Weekly PL Report - May 2 2003_EQ US Exp" xfId="6089"/>
    <cellStyle name="_Global Equities Weekly PL Report - May 2 2003_etemp" xfId="6090"/>
    <cellStyle name="_Global Equities Weekly PL Report - May 2 2003_HFCO2011IDBV1099Exp11" xfId="6091"/>
    <cellStyle name="_Global Equities Weekly PL Report - May 2 2003_IDB Consol P&amp;L" xfId="6092"/>
    <cellStyle name="_Global Equities Weekly PL Report - May 2 2003_IDBCon" xfId="6093"/>
    <cellStyle name="_Global Equities Weekly PL Report - May 2 2003_IDBE" xfId="6094"/>
    <cellStyle name="_Global Equities Weekly PL Report - May 2 2003_IDBE_1" xfId="6095"/>
    <cellStyle name="_Global Equities Weekly PL Report - May 2 2003_IDBV" xfId="6096"/>
    <cellStyle name="_Global Equities Weekly PL Report - May 2 2003_IDBV_1" xfId="6097"/>
    <cellStyle name="_Global Equities Weekly PL Report - May 2 2003_OriginalBudget" xfId="6098"/>
    <cellStyle name="_Global Equities Weekly PL Report - May 2 2003_OriginalBudget-E" xfId="6099"/>
    <cellStyle name="_Global Equities Weekly PL Report - May 2 2003_Sheet1" xfId="6100"/>
    <cellStyle name="_Global Equities Weekly PL Report - May 2 2003_Sheet8" xfId="6101"/>
    <cellStyle name="_Global Equities Weekly PL Report - May 2 2003_vtemp" xfId="6102"/>
    <cellStyle name="_Global Equities Weekly PL Report - May 2 2003_YTD YTG Rev" xfId="6103"/>
    <cellStyle name="_Global Equities Weekly PL Report - May 2 2003_YTD YTG Rev_Allocations" xfId="6104"/>
    <cellStyle name="_Global Equities Weekly PL Report - May 2 2003_YTD YTG Rev_contemp" xfId="6105"/>
    <cellStyle name="_Global Equities Weekly PL Report - May 2 2003_YTD YTG Rev_etemp" xfId="6106"/>
    <cellStyle name="_Global Equities Weekly PL Report - May 2 2003_YTD YTG Rev_HFCO2011IDBV1099Exp11" xfId="6107"/>
    <cellStyle name="_Global Equities Weekly PL Report - May 2 2003_YTD YTG Rev_IDB Consol P&amp;L" xfId="6108"/>
    <cellStyle name="_Global Equities Weekly PL Report - May 2 2003_YTD YTG Rev_IDBCon" xfId="6109"/>
    <cellStyle name="_Global Equities Weekly PL Report - May 2 2003_YTD YTG Rev_IDBE" xfId="6110"/>
    <cellStyle name="_Global Equities Weekly PL Report - May 2 2003_YTD YTG Rev_IDBE_1" xfId="6111"/>
    <cellStyle name="_Global Equities Weekly PL Report - May 2 2003_YTD YTG Rev_IDBV" xfId="6112"/>
    <cellStyle name="_Global Equities Weekly PL Report - May 2 2003_YTD YTG Rev_IDBV_1" xfId="6113"/>
    <cellStyle name="_Global Equities Weekly PL Report - May 2 2003_YTD YTG Rev_OriginalBudget" xfId="6114"/>
    <cellStyle name="_Global Equities Weekly PL Report - May 2 2003_YTD YTG Rev_OriginalBudget-E" xfId="6115"/>
    <cellStyle name="_Global Equities Weekly PL Report - May 2 2003_YTD YTG Rev_Sheet1" xfId="6116"/>
    <cellStyle name="_Global Equities Weekly PL Report - May 2 2003_YTD YTG Rev_Sheet8" xfId="6117"/>
    <cellStyle name="_Global Equities Weekly PL Report - May 2 2003_YTD YTG Rev_vtemp" xfId="6118"/>
    <cellStyle name="_GMI 1Q03 PB for BOR" xfId="6119"/>
    <cellStyle name="_GMI 1Q03 PB for BOR 2" xfId="6120"/>
    <cellStyle name="_GMI 1Q03 PB for BOR 2_EQ US Exp" xfId="6121"/>
    <cellStyle name="_GMI 1Q03 PB for BOR 3" xfId="6122"/>
    <cellStyle name="_GMI 1Q03 PB for BOR 3_EQ US Exp" xfId="6123"/>
    <cellStyle name="_GMI 1Q03 PB for BOR_2009 Model version 21" xfId="6124"/>
    <cellStyle name="_GMI 1Q03 PB for BOR_2009 Model version 21 2" xfId="6125"/>
    <cellStyle name="_GMI 1Q03 PB for BOR_2009 Model version 21 2_EQ US Exp" xfId="6126"/>
    <cellStyle name="_GMI 1Q03 PB for BOR_2009 Model version 21 3" xfId="6127"/>
    <cellStyle name="_GMI 1Q03 PB for BOR_2009 Model version 21 3_EQ US Exp" xfId="6128"/>
    <cellStyle name="_GMI 1Q03 PB for BOR_2009 Model version 21_EQ US Exp" xfId="6129"/>
    <cellStyle name="_GMI 1Q03 PB for BOR_Allocations" xfId="6130"/>
    <cellStyle name="_GMI 1Q03 PB for BOR_contemp" xfId="6131"/>
    <cellStyle name="_GMI 1Q03 PB for BOR_Eq As P&amp;L" xfId="6132"/>
    <cellStyle name="_GMI 1Q03 PB for BOR_EQ US Exp" xfId="6133"/>
    <cellStyle name="_GMI 1Q03 PB for BOR_etemp" xfId="6134"/>
    <cellStyle name="_GMI 1Q03 PB for BOR_HFCO2011IDBV1099Exp11" xfId="6135"/>
    <cellStyle name="_GMI 1Q03 PB for BOR_IDB Consol P&amp;L" xfId="6136"/>
    <cellStyle name="_GMI 1Q03 PB for BOR_IDBCon" xfId="6137"/>
    <cellStyle name="_GMI 1Q03 PB for BOR_IDBE" xfId="6138"/>
    <cellStyle name="_GMI 1Q03 PB for BOR_IDBE_1" xfId="6139"/>
    <cellStyle name="_GMI 1Q03 PB for BOR_IDBV" xfId="6140"/>
    <cellStyle name="_GMI 1Q03 PB for BOR_IDBV_1" xfId="6141"/>
    <cellStyle name="_GMI 1Q03 PB for BOR_OriginalBudget" xfId="6142"/>
    <cellStyle name="_GMI 1Q03 PB for BOR_OriginalBudget-E" xfId="6143"/>
    <cellStyle name="_GMI 1Q03 PB for BOR_Sheet1" xfId="6144"/>
    <cellStyle name="_GMI 1Q03 PB for BOR_Sheet8" xfId="6145"/>
    <cellStyle name="_GMI 1Q03 PB for BOR_vtemp" xfId="6146"/>
    <cellStyle name="_GMI 1Q03 PB for BOR_YTD YTG Rev" xfId="6147"/>
    <cellStyle name="_GMI 1Q03 PB for BOR_YTD YTG Rev_Allocations" xfId="6148"/>
    <cellStyle name="_GMI 1Q03 PB for BOR_YTD YTG Rev_contemp" xfId="6149"/>
    <cellStyle name="_GMI 1Q03 PB for BOR_YTD YTG Rev_etemp" xfId="6150"/>
    <cellStyle name="_GMI 1Q03 PB for BOR_YTD YTG Rev_HFCO2011IDBV1099Exp11" xfId="6151"/>
    <cellStyle name="_GMI 1Q03 PB for BOR_YTD YTG Rev_IDB Consol P&amp;L" xfId="6152"/>
    <cellStyle name="_GMI 1Q03 PB for BOR_YTD YTG Rev_IDBCon" xfId="6153"/>
    <cellStyle name="_GMI 1Q03 PB for BOR_YTD YTG Rev_IDBE" xfId="6154"/>
    <cellStyle name="_GMI 1Q03 PB for BOR_YTD YTG Rev_IDBE_1" xfId="6155"/>
    <cellStyle name="_GMI 1Q03 PB for BOR_YTD YTG Rev_IDBV" xfId="6156"/>
    <cellStyle name="_GMI 1Q03 PB for BOR_YTD YTG Rev_IDBV_1" xfId="6157"/>
    <cellStyle name="_GMI 1Q03 PB for BOR_YTD YTG Rev_OriginalBudget" xfId="6158"/>
    <cellStyle name="_GMI 1Q03 PB for BOR_YTD YTG Rev_OriginalBudget-E" xfId="6159"/>
    <cellStyle name="_GMI 1Q03 PB for BOR_YTD YTG Rev_Sheet1" xfId="6160"/>
    <cellStyle name="_GMI 1Q03 PB for BOR_YTD YTG Rev_Sheet8" xfId="6161"/>
    <cellStyle name="_GMI 1Q03 PB for BOR_YTD YTG Rev_vtemp" xfId="6162"/>
    <cellStyle name="_GMI 1Q03 PB for BOR1" xfId="6163"/>
    <cellStyle name="_GMI 1Q03 PB for BOR1 2" xfId="6164"/>
    <cellStyle name="_GMI 1Q03 PB for BOR1 2_EQ US Exp" xfId="6165"/>
    <cellStyle name="_GMI 1Q03 PB for BOR1 3" xfId="6166"/>
    <cellStyle name="_GMI 1Q03 PB for BOR1 3_EQ US Exp" xfId="6167"/>
    <cellStyle name="_GMI 1Q03 PB for BOR1_2009 Model version 21" xfId="6168"/>
    <cellStyle name="_GMI 1Q03 PB for BOR1_2009 Model version 21 2" xfId="6169"/>
    <cellStyle name="_GMI 1Q03 PB for BOR1_2009 Model version 21 2_EQ US Exp" xfId="6170"/>
    <cellStyle name="_GMI 1Q03 PB for BOR1_2009 Model version 21 3" xfId="6171"/>
    <cellStyle name="_GMI 1Q03 PB for BOR1_2009 Model version 21 3_EQ US Exp" xfId="6172"/>
    <cellStyle name="_GMI 1Q03 PB for BOR1_2009 Model version 21_EQ US Exp" xfId="6173"/>
    <cellStyle name="_GMI 1Q03 PB for BOR1_Allocations" xfId="6174"/>
    <cellStyle name="_GMI 1Q03 PB for BOR1_contemp" xfId="6175"/>
    <cellStyle name="_GMI 1Q03 PB for BOR1_Eq As P&amp;L" xfId="6176"/>
    <cellStyle name="_GMI 1Q03 PB for BOR1_EQ US Exp" xfId="6177"/>
    <cellStyle name="_GMI 1Q03 PB for BOR1_etemp" xfId="6178"/>
    <cellStyle name="_GMI 1Q03 PB for BOR1_HFCO2011IDBV1099Exp11" xfId="6179"/>
    <cellStyle name="_GMI 1Q03 PB for BOR1_IDB Consol P&amp;L" xfId="6180"/>
    <cellStyle name="_GMI 1Q03 PB for BOR1_IDBCon" xfId="6181"/>
    <cellStyle name="_GMI 1Q03 PB for BOR1_IDBE" xfId="6182"/>
    <cellStyle name="_GMI 1Q03 PB for BOR1_IDBE_1" xfId="6183"/>
    <cellStyle name="_GMI 1Q03 PB for BOR1_IDBV" xfId="6184"/>
    <cellStyle name="_GMI 1Q03 PB for BOR1_IDBV_1" xfId="6185"/>
    <cellStyle name="_GMI 1Q03 PB for BOR1_OriginalBudget" xfId="6186"/>
    <cellStyle name="_GMI 1Q03 PB for BOR1_OriginalBudget-E" xfId="6187"/>
    <cellStyle name="_GMI 1Q03 PB for BOR1_Sheet1" xfId="6188"/>
    <cellStyle name="_GMI 1Q03 PB for BOR1_Sheet8" xfId="6189"/>
    <cellStyle name="_GMI 1Q03 PB for BOR1_vtemp" xfId="6190"/>
    <cellStyle name="_GMI 1Q03 PB for BOR1_YTD YTG Rev" xfId="6191"/>
    <cellStyle name="_GMI 1Q03 PB for BOR1_YTD YTG Rev_Allocations" xfId="6192"/>
    <cellStyle name="_GMI 1Q03 PB for BOR1_YTD YTG Rev_contemp" xfId="6193"/>
    <cellStyle name="_GMI 1Q03 PB for BOR1_YTD YTG Rev_etemp" xfId="6194"/>
    <cellStyle name="_GMI 1Q03 PB for BOR1_YTD YTG Rev_HFCO2011IDBV1099Exp11" xfId="6195"/>
    <cellStyle name="_GMI 1Q03 PB for BOR1_YTD YTG Rev_IDB Consol P&amp;L" xfId="6196"/>
    <cellStyle name="_GMI 1Q03 PB for BOR1_YTD YTG Rev_IDBCon" xfId="6197"/>
    <cellStyle name="_GMI 1Q03 PB for BOR1_YTD YTG Rev_IDBE" xfId="6198"/>
    <cellStyle name="_GMI 1Q03 PB for BOR1_YTD YTG Rev_IDBE_1" xfId="6199"/>
    <cellStyle name="_GMI 1Q03 PB for BOR1_YTD YTG Rev_IDBV" xfId="6200"/>
    <cellStyle name="_GMI 1Q03 PB for BOR1_YTD YTG Rev_IDBV_1" xfId="6201"/>
    <cellStyle name="_GMI 1Q03 PB for BOR1_YTD YTG Rev_OriginalBudget" xfId="6202"/>
    <cellStyle name="_GMI 1Q03 PB for BOR1_YTD YTG Rev_OriginalBudget-E" xfId="6203"/>
    <cellStyle name="_GMI 1Q03 PB for BOR1_YTD YTG Rev_Sheet1" xfId="6204"/>
    <cellStyle name="_GMI 1Q03 PB for BOR1_YTD YTG Rev_Sheet8" xfId="6205"/>
    <cellStyle name="_GMI 1Q03 PB for BOR1_YTD YTG Rev_vtemp" xfId="6206"/>
    <cellStyle name="_Heading" xfId="6207"/>
    <cellStyle name="_Heading 2" xfId="6208"/>
    <cellStyle name="_Heading 2_EQ US Exp" xfId="6209"/>
    <cellStyle name="_Heading 3" xfId="6210"/>
    <cellStyle name="_Heading 3_EQ US Exp" xfId="6211"/>
    <cellStyle name="_Heading_2009 Model version 21" xfId="6212"/>
    <cellStyle name="_Heading_2009 Model version 21 2" xfId="6213"/>
    <cellStyle name="_Heading_2009 Model version 21 2_EQ US Exp" xfId="6214"/>
    <cellStyle name="_Heading_2009 Model version 21 3" xfId="6215"/>
    <cellStyle name="_Heading_2009 Model version 21 3_EQ US Exp" xfId="6216"/>
    <cellStyle name="_Heading_2009 Model version 21_EQ US Exp" xfId="6217"/>
    <cellStyle name="_Heading_Allocations" xfId="6218"/>
    <cellStyle name="_Heading_contemp" xfId="6219"/>
    <cellStyle name="_Heading_Eq As P&amp;L" xfId="6220"/>
    <cellStyle name="_Heading_EQ US Exp" xfId="6221"/>
    <cellStyle name="_Heading_etemp" xfId="6222"/>
    <cellStyle name="_Heading_HFCO2011IDBV1099Exp11" xfId="6223"/>
    <cellStyle name="_Heading_IDB Consol P&amp;L" xfId="6224"/>
    <cellStyle name="_Heading_IDBCon" xfId="6225"/>
    <cellStyle name="_Heading_IDBE" xfId="6226"/>
    <cellStyle name="_Heading_IDBE_1" xfId="6227"/>
    <cellStyle name="_Heading_IDBV" xfId="6228"/>
    <cellStyle name="_Heading_IDBV_1" xfId="6229"/>
    <cellStyle name="_Heading_OriginalBudget" xfId="6230"/>
    <cellStyle name="_Heading_OriginalBudget-E" xfId="6231"/>
    <cellStyle name="_Heading_Sheet1" xfId="6232"/>
    <cellStyle name="_Heading_Sheet8" xfId="6233"/>
    <cellStyle name="_Heading_TW Flash by Region_09_10_08 August Phased 07 Actuals_Adj" xfId="6234"/>
    <cellStyle name="_Heading_vtemp" xfId="6235"/>
    <cellStyle name="_Heading_YTD YTG Rev" xfId="6236"/>
    <cellStyle name="_Heading_YTD YTG Rev_Allocations" xfId="6237"/>
    <cellStyle name="_Heading_YTD YTG Rev_contemp" xfId="6238"/>
    <cellStyle name="_Heading_YTD YTG Rev_etemp" xfId="6239"/>
    <cellStyle name="_Heading_YTD YTG Rev_HFCO2011IDBV1099Exp11" xfId="6240"/>
    <cellStyle name="_Heading_YTD YTG Rev_IDB Consol P&amp;L" xfId="6241"/>
    <cellStyle name="_Heading_YTD YTG Rev_IDBCon" xfId="6242"/>
    <cellStyle name="_Heading_YTD YTG Rev_IDBE" xfId="6243"/>
    <cellStyle name="_Heading_YTD YTG Rev_IDBE_1" xfId="6244"/>
    <cellStyle name="_Heading_YTD YTG Rev_IDBV" xfId="6245"/>
    <cellStyle name="_Heading_YTD YTG Rev_IDBV_1" xfId="6246"/>
    <cellStyle name="_Heading_YTD YTG Rev_OriginalBudget" xfId="6247"/>
    <cellStyle name="_Heading_YTD YTG Rev_OriginalBudget-E" xfId="6248"/>
    <cellStyle name="_Heading_YTD YTG Rev_Sheet1" xfId="6249"/>
    <cellStyle name="_Heading_YTD YTG Rev_Sheet8" xfId="6250"/>
    <cellStyle name="_Heading_YTD YTG Rev_vtemp" xfId="6251"/>
    <cellStyle name="-_HFCO2011IDBV1099Exp11" xfId="6252"/>
    <cellStyle name="_Highlight" xfId="6253"/>
    <cellStyle name="_Highlight 2" xfId="6254"/>
    <cellStyle name="_Highlight 2_Allocations" xfId="6255"/>
    <cellStyle name="_Highlight 2_contemp" xfId="6256"/>
    <cellStyle name="_Highlight 2_etemp" xfId="6257"/>
    <cellStyle name="_Highlight 2_HFCO2011IDBV1099Exp11" xfId="6258"/>
    <cellStyle name="_Highlight 2_IDB Consol P&amp;L" xfId="6259"/>
    <cellStyle name="_Highlight 2_IDBCon" xfId="6260"/>
    <cellStyle name="_Highlight 2_IDBE" xfId="6261"/>
    <cellStyle name="_Highlight 2_IDBE_1" xfId="6262"/>
    <cellStyle name="_Highlight 2_IDBV" xfId="6263"/>
    <cellStyle name="_Highlight 2_IDBV_1" xfId="6264"/>
    <cellStyle name="_Highlight 2_OriginalBudget" xfId="6265"/>
    <cellStyle name="_Highlight 2_OriginalBudget-E" xfId="6266"/>
    <cellStyle name="_Highlight 2_Sheet1" xfId="6267"/>
    <cellStyle name="_Highlight 2_Sheet8" xfId="6268"/>
    <cellStyle name="_Highlight 2_vtemp" xfId="6269"/>
    <cellStyle name="_Highlight 3" xfId="6270"/>
    <cellStyle name="_Highlight 3_Allocations" xfId="6271"/>
    <cellStyle name="_Highlight 3_contemp" xfId="6272"/>
    <cellStyle name="_Highlight 3_etemp" xfId="6273"/>
    <cellStyle name="_Highlight 3_HFCO2011IDBV1099Exp11" xfId="6274"/>
    <cellStyle name="_Highlight 3_IDB Consol P&amp;L" xfId="6275"/>
    <cellStyle name="_Highlight 3_IDBCon" xfId="6276"/>
    <cellStyle name="_Highlight 3_IDBE" xfId="6277"/>
    <cellStyle name="_Highlight 3_IDBE_1" xfId="6278"/>
    <cellStyle name="_Highlight 3_IDBV" xfId="6279"/>
    <cellStyle name="_Highlight 3_IDBV_1" xfId="6280"/>
    <cellStyle name="_Highlight 3_OriginalBudget" xfId="6281"/>
    <cellStyle name="_Highlight 3_OriginalBudget-E" xfId="6282"/>
    <cellStyle name="_Highlight 3_Sheet1" xfId="6283"/>
    <cellStyle name="_Highlight 3_Sheet8" xfId="6284"/>
    <cellStyle name="_Highlight 3_vtemp" xfId="6285"/>
    <cellStyle name="_Highlight_Allocations" xfId="6286"/>
    <cellStyle name="_Highlight_contemp" xfId="6287"/>
    <cellStyle name="_Highlight_Eq As P&amp;L" xfId="6288"/>
    <cellStyle name="_Highlight_etemp" xfId="6289"/>
    <cellStyle name="_Highlight_HFCO2011IDBV1099Exp11" xfId="6290"/>
    <cellStyle name="_Highlight_IDB Consol P&amp;L" xfId="6291"/>
    <cellStyle name="_Highlight_IDBCon" xfId="6292"/>
    <cellStyle name="_Highlight_IDBE" xfId="6293"/>
    <cellStyle name="_Highlight_IDBE_1" xfId="6294"/>
    <cellStyle name="_Highlight_IDBV" xfId="6295"/>
    <cellStyle name="_Highlight_IDBV_1" xfId="6296"/>
    <cellStyle name="_Highlight_OriginalBudget" xfId="6297"/>
    <cellStyle name="_Highlight_OriginalBudget-E" xfId="6298"/>
    <cellStyle name="_Highlight_Sheet1" xfId="6299"/>
    <cellStyle name="_Highlight_Sheet8" xfId="6300"/>
    <cellStyle name="_Highlight_vtemp" xfId="6301"/>
    <cellStyle name="-_IDB Consol P&amp;L" xfId="6302"/>
    <cellStyle name="-_IDBCon" xfId="6303"/>
    <cellStyle name="-_IDBE" xfId="6304"/>
    <cellStyle name="-_IDBE_1" xfId="6305"/>
    <cellStyle name="-_IDBV" xfId="6306"/>
    <cellStyle name="-_IDBV_1" xfId="6307"/>
    <cellStyle name="_Initiatives 3-19-03" xfId="6308"/>
    <cellStyle name="_Initiatives 3-19-03 2" xfId="6309"/>
    <cellStyle name="_Initiatives 3-19-03 2_EQ US Exp" xfId="6310"/>
    <cellStyle name="_Initiatives 3-19-03 3" xfId="6311"/>
    <cellStyle name="_Initiatives 3-19-03 3_EQ US Exp" xfId="6312"/>
    <cellStyle name="_Initiatives 3-19-03_2009 Model version 21" xfId="6313"/>
    <cellStyle name="_Initiatives 3-19-03_2009 Model version 21 2" xfId="6314"/>
    <cellStyle name="_Initiatives 3-19-03_2009 Model version 21 2_EQ US Exp" xfId="6315"/>
    <cellStyle name="_Initiatives 3-19-03_2009 Model version 21 3" xfId="6316"/>
    <cellStyle name="_Initiatives 3-19-03_2009 Model version 21 3_EQ US Exp" xfId="6317"/>
    <cellStyle name="_Initiatives 3-19-03_2009 Model version 21_EQ US Exp" xfId="6318"/>
    <cellStyle name="_Initiatives 3-19-03_Allocations" xfId="6319"/>
    <cellStyle name="_Initiatives 3-19-03_contemp" xfId="6320"/>
    <cellStyle name="_Initiatives 3-19-03_Eq As P&amp;L" xfId="6321"/>
    <cellStyle name="_Initiatives 3-19-03_EQ US Exp" xfId="6322"/>
    <cellStyle name="_Initiatives 3-19-03_etemp" xfId="6323"/>
    <cellStyle name="_Initiatives 3-19-03_HFCO2011IDBV1099Exp11" xfId="6324"/>
    <cellStyle name="_Initiatives 3-19-03_IDB Consol P&amp;L" xfId="6325"/>
    <cellStyle name="_Initiatives 3-19-03_IDBCon" xfId="6326"/>
    <cellStyle name="_Initiatives 3-19-03_IDBE" xfId="6327"/>
    <cellStyle name="_Initiatives 3-19-03_IDBE_1" xfId="6328"/>
    <cellStyle name="_Initiatives 3-19-03_IDBV" xfId="6329"/>
    <cellStyle name="_Initiatives 3-19-03_IDBV_1" xfId="6330"/>
    <cellStyle name="_Initiatives 3-19-03_OriginalBudget" xfId="6331"/>
    <cellStyle name="_Initiatives 3-19-03_OriginalBudget-E" xfId="6332"/>
    <cellStyle name="_Initiatives 3-19-03_Sheet1" xfId="6333"/>
    <cellStyle name="_Initiatives 3-19-03_Sheet8" xfId="6334"/>
    <cellStyle name="_Initiatives 3-19-03_vtemp" xfId="6335"/>
    <cellStyle name="_Initiatives 3-19-03_YTD YTG Rev" xfId="6336"/>
    <cellStyle name="_Initiatives 3-19-03_YTD YTG Rev_Allocations" xfId="6337"/>
    <cellStyle name="_Initiatives 3-19-03_YTD YTG Rev_contemp" xfId="6338"/>
    <cellStyle name="_Initiatives 3-19-03_YTD YTG Rev_etemp" xfId="6339"/>
    <cellStyle name="_Initiatives 3-19-03_YTD YTG Rev_HFCO2011IDBV1099Exp11" xfId="6340"/>
    <cellStyle name="_Initiatives 3-19-03_YTD YTG Rev_IDB Consol P&amp;L" xfId="6341"/>
    <cellStyle name="_Initiatives 3-19-03_YTD YTG Rev_IDBCon" xfId="6342"/>
    <cellStyle name="_Initiatives 3-19-03_YTD YTG Rev_IDBE" xfId="6343"/>
    <cellStyle name="_Initiatives 3-19-03_YTD YTG Rev_IDBE_1" xfId="6344"/>
    <cellStyle name="_Initiatives 3-19-03_YTD YTG Rev_IDBV" xfId="6345"/>
    <cellStyle name="_Initiatives 3-19-03_YTD YTG Rev_IDBV_1" xfId="6346"/>
    <cellStyle name="_Initiatives 3-19-03_YTD YTG Rev_OriginalBudget" xfId="6347"/>
    <cellStyle name="_Initiatives 3-19-03_YTD YTG Rev_OriginalBudget-E" xfId="6348"/>
    <cellStyle name="_Initiatives 3-19-03_YTD YTG Rev_Sheet1" xfId="6349"/>
    <cellStyle name="_Initiatives 3-19-03_YTD YTG Rev_Sheet8" xfId="6350"/>
    <cellStyle name="_Initiatives 3-19-03_YTD YTG Rev_vtemp" xfId="6351"/>
    <cellStyle name="_IPC Summary 101702" xfId="6352"/>
    <cellStyle name="_IPC Summary 101702 2" xfId="6353"/>
    <cellStyle name="_IPC Summary 101702 2_EQ US Exp" xfId="6354"/>
    <cellStyle name="_IPC Summary 101702 3" xfId="6355"/>
    <cellStyle name="_IPC Summary 101702 3_EQ US Exp" xfId="6356"/>
    <cellStyle name="_IPC Summary 101702_2009 Model version 21" xfId="6357"/>
    <cellStyle name="_IPC Summary 101702_2009 Model version 21 2" xfId="6358"/>
    <cellStyle name="_IPC Summary 101702_2009 Model version 21 2_EQ US Exp" xfId="6359"/>
    <cellStyle name="_IPC Summary 101702_2009 Model version 21 3" xfId="6360"/>
    <cellStyle name="_IPC Summary 101702_2009 Model version 21 3_EQ US Exp" xfId="6361"/>
    <cellStyle name="_IPC Summary 101702_2009 Model version 21_EQ US Exp" xfId="6362"/>
    <cellStyle name="_IPC Summary 101702_Allocations" xfId="6363"/>
    <cellStyle name="_IPC Summary 101702_contemp" xfId="6364"/>
    <cellStyle name="_IPC Summary 101702_Eq As P&amp;L" xfId="6365"/>
    <cellStyle name="_IPC Summary 101702_EQ US Exp" xfId="6366"/>
    <cellStyle name="_IPC Summary 101702_etemp" xfId="6367"/>
    <cellStyle name="_IPC Summary 101702_HFCO2011IDBV1099Exp11" xfId="6368"/>
    <cellStyle name="_IPC Summary 101702_IDB Consol P&amp;L" xfId="6369"/>
    <cellStyle name="_IPC Summary 101702_IDBCon" xfId="6370"/>
    <cellStyle name="_IPC Summary 101702_IDBE" xfId="6371"/>
    <cellStyle name="_IPC Summary 101702_IDBE_1" xfId="6372"/>
    <cellStyle name="_IPC Summary 101702_IDBV" xfId="6373"/>
    <cellStyle name="_IPC Summary 101702_IDBV_1" xfId="6374"/>
    <cellStyle name="_IPC Summary 101702_OriginalBudget" xfId="6375"/>
    <cellStyle name="_IPC Summary 101702_OriginalBudget-E" xfId="6376"/>
    <cellStyle name="_IPC Summary 101702_Sheet1" xfId="6377"/>
    <cellStyle name="_IPC Summary 101702_Sheet8" xfId="6378"/>
    <cellStyle name="_IPC Summary 101702_vtemp" xfId="6379"/>
    <cellStyle name="_IPC Summary 101702_YTD YTG Rev" xfId="6380"/>
    <cellStyle name="_IPC Summary 101702_YTD YTG Rev_Allocations" xfId="6381"/>
    <cellStyle name="_IPC Summary 101702_YTD YTG Rev_contemp" xfId="6382"/>
    <cellStyle name="_IPC Summary 101702_YTD YTG Rev_etemp" xfId="6383"/>
    <cellStyle name="_IPC Summary 101702_YTD YTG Rev_HFCO2011IDBV1099Exp11" xfId="6384"/>
    <cellStyle name="_IPC Summary 101702_YTD YTG Rev_IDB Consol P&amp;L" xfId="6385"/>
    <cellStyle name="_IPC Summary 101702_YTD YTG Rev_IDBCon" xfId="6386"/>
    <cellStyle name="_IPC Summary 101702_YTD YTG Rev_IDBE" xfId="6387"/>
    <cellStyle name="_IPC Summary 101702_YTD YTG Rev_IDBE_1" xfId="6388"/>
    <cellStyle name="_IPC Summary 101702_YTD YTG Rev_IDBV" xfId="6389"/>
    <cellStyle name="_IPC Summary 101702_YTD YTG Rev_IDBV_1" xfId="6390"/>
    <cellStyle name="_IPC Summary 101702_YTD YTG Rev_OriginalBudget" xfId="6391"/>
    <cellStyle name="_IPC Summary 101702_YTD YTG Rev_OriginalBudget-E" xfId="6392"/>
    <cellStyle name="_IPC Summary 101702_YTD YTG Rev_Sheet1" xfId="6393"/>
    <cellStyle name="_IPC Summary 101702_YTD YTG Rev_Sheet8" xfId="6394"/>
    <cellStyle name="_IPC Summary 101702_YTD YTG Rev_vtemp" xfId="6395"/>
    <cellStyle name="_IPG" xfId="6396"/>
    <cellStyle name="_IPG 2" xfId="6397"/>
    <cellStyle name="_IPG 2_EQ US Exp" xfId="6398"/>
    <cellStyle name="_IPG 3" xfId="6399"/>
    <cellStyle name="_IPG 3_EQ US Exp" xfId="6400"/>
    <cellStyle name="_IPG_2009 Model version 21" xfId="6401"/>
    <cellStyle name="_IPG_2009 Model version 21 2" xfId="6402"/>
    <cellStyle name="_IPG_2009 Model version 21 2_EQ US Exp" xfId="6403"/>
    <cellStyle name="_IPG_2009 Model version 21 3" xfId="6404"/>
    <cellStyle name="_IPG_2009 Model version 21 3_EQ US Exp" xfId="6405"/>
    <cellStyle name="_IPG_2009 Model version 21_EQ US Exp" xfId="6406"/>
    <cellStyle name="_IPG_Allocations" xfId="6407"/>
    <cellStyle name="_IPG_contemp" xfId="6408"/>
    <cellStyle name="_IPG_Eq As P&amp;L" xfId="6409"/>
    <cellStyle name="_IPG_EQ US Exp" xfId="6410"/>
    <cellStyle name="_IPG_etemp" xfId="6411"/>
    <cellStyle name="_IPG_HFCO2011IDBV1099Exp11" xfId="6412"/>
    <cellStyle name="_IPG_IDB Consol P&amp;L" xfId="6413"/>
    <cellStyle name="_IPG_IDBCon" xfId="6414"/>
    <cellStyle name="_IPG_IDBE" xfId="6415"/>
    <cellStyle name="_IPG_IDBV" xfId="6416"/>
    <cellStyle name="_IPG_OriginalBudget" xfId="6417"/>
    <cellStyle name="_IPG_OriginalBudget-E" xfId="6418"/>
    <cellStyle name="_IPG_Sheet1" xfId="6419"/>
    <cellStyle name="_IPG_Sheet8" xfId="6420"/>
    <cellStyle name="_IPG_TW Flash by Region_09_10_08 August Actuals-LE" xfId="6421"/>
    <cellStyle name="_IPG_TW Flash by Region_09_10_08 August Phased 07 Actuals_Adj" xfId="6422"/>
    <cellStyle name="_IPG_vtemp" xfId="6423"/>
    <cellStyle name="_IPG_YTD YTG Rev" xfId="6424"/>
    <cellStyle name="_IPG_YTD YTG Rev_EQ US Exp" xfId="6425"/>
    <cellStyle name="_Jan Explanations" xfId="6426"/>
    <cellStyle name="_Jan Explanations 2" xfId="6427"/>
    <cellStyle name="_Jan Explanations 2_EQ US Exp" xfId="6428"/>
    <cellStyle name="_Jan Explanations 3" xfId="6429"/>
    <cellStyle name="_Jan Explanations 3_EQ US Exp" xfId="6430"/>
    <cellStyle name="_Jan Explanations_2009 Model version 21" xfId="6431"/>
    <cellStyle name="_Jan Explanations_2009 Model version 21 2" xfId="6432"/>
    <cellStyle name="_Jan Explanations_2009 Model version 21 2_EQ US Exp" xfId="6433"/>
    <cellStyle name="_Jan Explanations_2009 Model version 21 3" xfId="6434"/>
    <cellStyle name="_Jan Explanations_2009 Model version 21 3_EQ US Exp" xfId="6435"/>
    <cellStyle name="_Jan Explanations_2009 Model version 21_EQ US Exp" xfId="6436"/>
    <cellStyle name="_Jan Explanations_Allocations" xfId="6437"/>
    <cellStyle name="_Jan Explanations_contemp" xfId="6438"/>
    <cellStyle name="_Jan Explanations_Eq As P&amp;L" xfId="6439"/>
    <cellStyle name="_Jan Explanations_EQ US Exp" xfId="6440"/>
    <cellStyle name="_Jan Explanations_etemp" xfId="6441"/>
    <cellStyle name="_Jan Explanations_HFCO2011IDBV1099Exp11" xfId="6442"/>
    <cellStyle name="_Jan Explanations_IDB Consol P&amp;L" xfId="6443"/>
    <cellStyle name="_Jan Explanations_IDBCon" xfId="6444"/>
    <cellStyle name="_Jan Explanations_IDBE" xfId="6445"/>
    <cellStyle name="_Jan Explanations_IDBE_1" xfId="6446"/>
    <cellStyle name="_Jan Explanations_IDBV" xfId="6447"/>
    <cellStyle name="_Jan Explanations_IDBV_1" xfId="6448"/>
    <cellStyle name="_Jan Explanations_OriginalBudget" xfId="6449"/>
    <cellStyle name="_Jan Explanations_OriginalBudget-E" xfId="6450"/>
    <cellStyle name="_Jan Explanations_Sheet1" xfId="6451"/>
    <cellStyle name="_Jan Explanations_Sheet8" xfId="6452"/>
    <cellStyle name="_Jan Explanations_vtemp" xfId="6453"/>
    <cellStyle name="_Jan Explanations_YTD YTG Rev" xfId="6454"/>
    <cellStyle name="_Jan Explanations_YTD YTG Rev_Allocations" xfId="6455"/>
    <cellStyle name="_Jan Explanations_YTD YTG Rev_contemp" xfId="6456"/>
    <cellStyle name="_Jan Explanations_YTD YTG Rev_etemp" xfId="6457"/>
    <cellStyle name="_Jan Explanations_YTD YTG Rev_HFCO2011IDBV1099Exp11" xfId="6458"/>
    <cellStyle name="_Jan Explanations_YTD YTG Rev_IDB Consol P&amp;L" xfId="6459"/>
    <cellStyle name="_Jan Explanations_YTD YTG Rev_IDBCon" xfId="6460"/>
    <cellStyle name="_Jan Explanations_YTD YTG Rev_IDBE" xfId="6461"/>
    <cellStyle name="_Jan Explanations_YTD YTG Rev_IDBE_1" xfId="6462"/>
    <cellStyle name="_Jan Explanations_YTD YTG Rev_IDBV" xfId="6463"/>
    <cellStyle name="_Jan Explanations_YTD YTG Rev_IDBV_1" xfId="6464"/>
    <cellStyle name="_Jan Explanations_YTD YTG Rev_OriginalBudget" xfId="6465"/>
    <cellStyle name="_Jan Explanations_YTD YTG Rev_OriginalBudget-E" xfId="6466"/>
    <cellStyle name="_Jan Explanations_YTD YTG Rev_Sheet1" xfId="6467"/>
    <cellStyle name="_Jan Explanations_YTD YTG Rev_Sheet8" xfId="6468"/>
    <cellStyle name="_Jan Explanations_YTD YTG Rev_vtemp" xfId="6469"/>
    <cellStyle name="_Market Share-Jan" xfId="6470"/>
    <cellStyle name="_Market Share-Jan 2" xfId="6471"/>
    <cellStyle name="_Market Share-Jan 2_EQ US Exp" xfId="6472"/>
    <cellStyle name="_Market Share-Jan 3" xfId="6473"/>
    <cellStyle name="_Market Share-Jan 3_EQ US Exp" xfId="6474"/>
    <cellStyle name="_Market Share-Jan_2009 Model version 21" xfId="6475"/>
    <cellStyle name="_Market Share-Jan_2009 Model version 21 2" xfId="6476"/>
    <cellStyle name="_Market Share-Jan_2009 Model version 21 2_EQ US Exp" xfId="6477"/>
    <cellStyle name="_Market Share-Jan_2009 Model version 21 3" xfId="6478"/>
    <cellStyle name="_Market Share-Jan_2009 Model version 21 3_EQ US Exp" xfId="6479"/>
    <cellStyle name="_Market Share-Jan_2009 Model version 21_EQ US Exp" xfId="6480"/>
    <cellStyle name="_Market Share-Jan_Allocations" xfId="6481"/>
    <cellStyle name="_Market Share-Jan_contemp" xfId="6482"/>
    <cellStyle name="_Market Share-Jan_Eq As P&amp;L" xfId="6483"/>
    <cellStyle name="_Market Share-Jan_EQ US Exp" xfId="6484"/>
    <cellStyle name="_Market Share-Jan_etemp" xfId="6485"/>
    <cellStyle name="_Market Share-Jan_HFCO2011IDBV1099Exp11" xfId="6486"/>
    <cellStyle name="_Market Share-Jan_IDB Consol P&amp;L" xfId="6487"/>
    <cellStyle name="_Market Share-Jan_IDBCon" xfId="6488"/>
    <cellStyle name="_Market Share-Jan_IDBE" xfId="6489"/>
    <cellStyle name="_Market Share-Jan_IDBE_1" xfId="6490"/>
    <cellStyle name="_Market Share-Jan_IDBV" xfId="6491"/>
    <cellStyle name="_Market Share-Jan_IDBV_1" xfId="6492"/>
    <cellStyle name="_Market Share-Jan_OriginalBudget" xfId="6493"/>
    <cellStyle name="_Market Share-Jan_OriginalBudget-E" xfId="6494"/>
    <cellStyle name="_Market Share-Jan_Sheet1" xfId="6495"/>
    <cellStyle name="_Market Share-Jan_Sheet8" xfId="6496"/>
    <cellStyle name="_Market Share-Jan_vtemp" xfId="6497"/>
    <cellStyle name="_Market Share-Jan_YTD YTG Rev" xfId="6498"/>
    <cellStyle name="_Market Share-Jan_YTD YTG Rev_Allocations" xfId="6499"/>
    <cellStyle name="_Market Share-Jan_YTD YTG Rev_contemp" xfId="6500"/>
    <cellStyle name="_Market Share-Jan_YTD YTG Rev_etemp" xfId="6501"/>
    <cellStyle name="_Market Share-Jan_YTD YTG Rev_HFCO2011IDBV1099Exp11" xfId="6502"/>
    <cellStyle name="_Market Share-Jan_YTD YTG Rev_IDB Consol P&amp;L" xfId="6503"/>
    <cellStyle name="_Market Share-Jan_YTD YTG Rev_IDBCon" xfId="6504"/>
    <cellStyle name="_Market Share-Jan_YTD YTG Rev_IDBE" xfId="6505"/>
    <cellStyle name="_Market Share-Jan_YTD YTG Rev_IDBE_1" xfId="6506"/>
    <cellStyle name="_Market Share-Jan_YTD YTG Rev_IDBV" xfId="6507"/>
    <cellStyle name="_Market Share-Jan_YTD YTG Rev_IDBV_1" xfId="6508"/>
    <cellStyle name="_Market Share-Jan_YTD YTG Rev_OriginalBudget" xfId="6509"/>
    <cellStyle name="_Market Share-Jan_YTD YTG Rev_OriginalBudget-E" xfId="6510"/>
    <cellStyle name="_Market Share-Jan_YTD YTG Rev_Sheet1" xfId="6511"/>
    <cellStyle name="_Market Share-Jan_YTD YTG Rev_Sheet8" xfId="6512"/>
    <cellStyle name="_Market Share-Jan_YTD YTG Rev_vtemp" xfId="6513"/>
    <cellStyle name="_MLIM-Q2Review.xls Chart 2" xfId="6514"/>
    <cellStyle name="_MLIM-Q2Review.xls Chart 2 2" xfId="6515"/>
    <cellStyle name="_MLIM-Q2Review.xls Chart 2 2_EQ US Exp" xfId="6516"/>
    <cellStyle name="_MLIM-Q2Review.xls Chart 2 3" xfId="6517"/>
    <cellStyle name="_MLIM-Q2Review.xls Chart 2 3_EQ US Exp" xfId="6518"/>
    <cellStyle name="_MLIM-Q2Review.xls Chart 2_2009 Model version 21" xfId="6519"/>
    <cellStyle name="_MLIM-Q2Review.xls Chart 2_2009 Model version 21 2" xfId="6520"/>
    <cellStyle name="_MLIM-Q2Review.xls Chart 2_2009 Model version 21 2_EQ US Exp" xfId="6521"/>
    <cellStyle name="_MLIM-Q2Review.xls Chart 2_2009 Model version 21 3" xfId="6522"/>
    <cellStyle name="_MLIM-Q2Review.xls Chart 2_2009 Model version 21 3_EQ US Exp" xfId="6523"/>
    <cellStyle name="_MLIM-Q2Review.xls Chart 2_2009 Model version 21_EQ US Exp" xfId="6524"/>
    <cellStyle name="_MLIM-Q2Review.xls Chart 2_Allocations" xfId="6525"/>
    <cellStyle name="_MLIM-Q2Review.xls Chart 2_contemp" xfId="6526"/>
    <cellStyle name="_MLIM-Q2Review.xls Chart 2_Eq As P&amp;L" xfId="6527"/>
    <cellStyle name="_MLIM-Q2Review.xls Chart 2_EQ US Exp" xfId="6528"/>
    <cellStyle name="_MLIM-Q2Review.xls Chart 2_etemp" xfId="6529"/>
    <cellStyle name="_MLIM-Q2Review.xls Chart 2_HFCO2011IDBV1099Exp11" xfId="6530"/>
    <cellStyle name="_MLIM-Q2Review.xls Chart 2_IDB Consol P&amp;L" xfId="6531"/>
    <cellStyle name="_MLIM-Q2Review.xls Chart 2_IDBCon" xfId="6532"/>
    <cellStyle name="_MLIM-Q2Review.xls Chart 2_IDBE" xfId="6533"/>
    <cellStyle name="_MLIM-Q2Review.xls Chart 2_IDBE_1" xfId="6534"/>
    <cellStyle name="_MLIM-Q2Review.xls Chart 2_IDBV" xfId="6535"/>
    <cellStyle name="_MLIM-Q2Review.xls Chart 2_IDBV_1" xfId="6536"/>
    <cellStyle name="_MLIM-Q2Review.xls Chart 2_OriginalBudget" xfId="6537"/>
    <cellStyle name="_MLIM-Q2Review.xls Chart 2_OriginalBudget-E" xfId="6538"/>
    <cellStyle name="_MLIM-Q2Review.xls Chart 2_Sheet1" xfId="6539"/>
    <cellStyle name="_MLIM-Q2Review.xls Chart 2_Sheet8" xfId="6540"/>
    <cellStyle name="_MLIM-Q2Review.xls Chart 2_vtemp" xfId="6541"/>
    <cellStyle name="_MLIM-Q2Review.xls Chart 2_YTD YTG Rev" xfId="6542"/>
    <cellStyle name="_MLIM-Q2Review.xls Chart 2_YTD YTG Rev_Allocations" xfId="6543"/>
    <cellStyle name="_MLIM-Q2Review.xls Chart 2_YTD YTG Rev_contemp" xfId="6544"/>
    <cellStyle name="_MLIM-Q2Review.xls Chart 2_YTD YTG Rev_etemp" xfId="6545"/>
    <cellStyle name="_MLIM-Q2Review.xls Chart 2_YTD YTG Rev_HFCO2011IDBV1099Exp11" xfId="6546"/>
    <cellStyle name="_MLIM-Q2Review.xls Chart 2_YTD YTG Rev_IDB Consol P&amp;L" xfId="6547"/>
    <cellStyle name="_MLIM-Q2Review.xls Chart 2_YTD YTG Rev_IDBCon" xfId="6548"/>
    <cellStyle name="_MLIM-Q2Review.xls Chart 2_YTD YTG Rev_IDBE" xfId="6549"/>
    <cellStyle name="_MLIM-Q2Review.xls Chart 2_YTD YTG Rev_IDBE_1" xfId="6550"/>
    <cellStyle name="_MLIM-Q2Review.xls Chart 2_YTD YTG Rev_IDBV" xfId="6551"/>
    <cellStyle name="_MLIM-Q2Review.xls Chart 2_YTD YTG Rev_IDBV_1" xfId="6552"/>
    <cellStyle name="_MLIM-Q2Review.xls Chart 2_YTD YTG Rev_OriginalBudget" xfId="6553"/>
    <cellStyle name="_MLIM-Q2Review.xls Chart 2_YTD YTG Rev_OriginalBudget-E" xfId="6554"/>
    <cellStyle name="_MLIM-Q2Review.xls Chart 2_YTD YTG Rev_Sheet1" xfId="6555"/>
    <cellStyle name="_MLIM-Q2Review.xls Chart 2_YTD YTG Rev_Sheet8" xfId="6556"/>
    <cellStyle name="_MLIM-Q2Review.xls Chart 2_YTD YTG Rev_vtemp" xfId="6557"/>
    <cellStyle name="_Multiple" xfId="6558"/>
    <cellStyle name="_Multiple 2" xfId="6559"/>
    <cellStyle name="_Multiple 3" xfId="6560"/>
    <cellStyle name="_Multiple_Allocations" xfId="6561"/>
    <cellStyle name="_Multiple_Analyst View" xfId="6562"/>
    <cellStyle name="_Multiple_Analyst View 2" xfId="6563"/>
    <cellStyle name="_Multiple_Analyst View 3" xfId="6564"/>
    <cellStyle name="_Multiple_contemp" xfId="6565"/>
    <cellStyle name="_Multiple_Eq As P&amp;L" xfId="6566"/>
    <cellStyle name="_Multiple_etemp" xfId="6567"/>
    <cellStyle name="_Multiple_HFCO2011IDBV1099Exp11" xfId="6568"/>
    <cellStyle name="_Multiple_IDB Consol P&amp;L" xfId="6569"/>
    <cellStyle name="_Multiple_IDBCon" xfId="6570"/>
    <cellStyle name="_Multiple_IDBE" xfId="6571"/>
    <cellStyle name="_Multiple_IDBV" xfId="6572"/>
    <cellStyle name="_Multiple_OriginalBudget" xfId="6573"/>
    <cellStyle name="_Multiple_OriginalBudget-E" xfId="6574"/>
    <cellStyle name="_Multiple_Project Fusion Model 08.09.06" xfId="6575"/>
    <cellStyle name="_Multiple_Project Fusion Model 08.09.06 2" xfId="6576"/>
    <cellStyle name="_Multiple_Project Fusion Model 08.09.06 3" xfId="6577"/>
    <cellStyle name="_Multiple_Project Fusion Model 08.09.06_Allocations" xfId="6578"/>
    <cellStyle name="_Multiple_Project Fusion Model 08.09.06_contemp" xfId="6579"/>
    <cellStyle name="_Multiple_Project Fusion Model 08.09.06_Eq As P&amp;L" xfId="6580"/>
    <cellStyle name="_Multiple_Project Fusion Model 08.09.06_etemp" xfId="6581"/>
    <cellStyle name="_Multiple_Project Fusion Model 08.09.06_HFCO2011IDBV1099Exp11" xfId="6582"/>
    <cellStyle name="_Multiple_Project Fusion Model 08.09.06_IDB Consol P&amp;L" xfId="6583"/>
    <cellStyle name="_Multiple_Project Fusion Model 08.09.06_IDBCon" xfId="6584"/>
    <cellStyle name="_Multiple_Project Fusion Model 08.09.06_IDBE" xfId="6585"/>
    <cellStyle name="_Multiple_Project Fusion Model 08.09.06_IDBV" xfId="6586"/>
    <cellStyle name="_Multiple_Project Fusion Model 08.09.06_OriginalBudget" xfId="6587"/>
    <cellStyle name="_Multiple_Project Fusion Model 08.09.06_OriginalBudget-E" xfId="6588"/>
    <cellStyle name="_Multiple_Project Fusion Model 08.09.06_Project Fusion Model v51" xfId="6589"/>
    <cellStyle name="_Multiple_Project Fusion Model 08.09.06_Project Fusion Model v51 2" xfId="6590"/>
    <cellStyle name="_Multiple_Project Fusion Model 08.09.06_Project Fusion Model v51 3" xfId="6591"/>
    <cellStyle name="_Multiple_Project Fusion Model 08.09.06_Sheet1" xfId="6592"/>
    <cellStyle name="_Multiple_Project Fusion Model 08.09.06_Sheet8" xfId="6593"/>
    <cellStyle name="_Multiple_Project Fusion Model 08.09.06_vtemp" xfId="6594"/>
    <cellStyle name="_Multiple_Project Fusion Model 08.09.06_YTD YTG Rev" xfId="6595"/>
    <cellStyle name="_Multiple_Project Fusion Model v48" xfId="6596"/>
    <cellStyle name="_Multiple_Project Fusion Model v48 2" xfId="6597"/>
    <cellStyle name="_Multiple_Project Fusion Model v48 3" xfId="6598"/>
    <cellStyle name="_Multiple_Project Fusion Model v48_1" xfId="6599"/>
    <cellStyle name="_Multiple_Project Fusion Model v48_1 2" xfId="6600"/>
    <cellStyle name="_Multiple_Project Fusion Model v48_1 3" xfId="6601"/>
    <cellStyle name="_Multiple_Project Fusion Model v51" xfId="6602"/>
    <cellStyle name="_Multiple_Project Fusion Model v51 2" xfId="6603"/>
    <cellStyle name="_Multiple_Project Fusion Model v51 3" xfId="6604"/>
    <cellStyle name="_Multiple_Revenue Model v2" xfId="6605"/>
    <cellStyle name="_Multiple_Revenue Model v2 2" xfId="6606"/>
    <cellStyle name="_Multiple_Revenue Model v2 3" xfId="6607"/>
    <cellStyle name="_Multiple_Review" xfId="6608"/>
    <cellStyle name="_Multiple_Sheet1" xfId="6609"/>
    <cellStyle name="_Multiple_Sheet8" xfId="6610"/>
    <cellStyle name="_Multiple_Standalone vs Mgmt" xfId="6611"/>
    <cellStyle name="_Multiple_vtemp" xfId="6612"/>
    <cellStyle name="_Multiple_YTD YTG Rev" xfId="6613"/>
    <cellStyle name="_MultipleSpace" xfId="6614"/>
    <cellStyle name="_MultipleSpace 2" xfId="6615"/>
    <cellStyle name="_MultipleSpace 3" xfId="6616"/>
    <cellStyle name="_MultipleSpace_Allocations" xfId="6617"/>
    <cellStyle name="_MultipleSpace_Analyst View" xfId="6618"/>
    <cellStyle name="_MultipleSpace_Analyst View 2" xfId="6619"/>
    <cellStyle name="_MultipleSpace_Analyst View 3" xfId="6620"/>
    <cellStyle name="_MultipleSpace_Analyst View_ARCs &amp; DPPs (2)" xfId="6621"/>
    <cellStyle name="_MultipleSpace_Analyst View_ARCs &amp; DPPs (2) 2" xfId="6622"/>
    <cellStyle name="_MultipleSpace_Analyst View_ARCs &amp; DPPs (2) 3" xfId="6623"/>
    <cellStyle name="_MultipleSpace_Analyst View_AVP" xfId="6624"/>
    <cellStyle name="_MultipleSpace_Analyst View_AVP 2" xfId="6625"/>
    <cellStyle name="_MultipleSpace_Analyst View_AVP 3" xfId="6626"/>
    <cellStyle name="_MultipleSpace_contemp" xfId="6627"/>
    <cellStyle name="_MultipleSpace_Eq As P&amp;L" xfId="6628"/>
    <cellStyle name="_MultipleSpace_etemp" xfId="6629"/>
    <cellStyle name="_MultipleSpace_HFCO2011IDBV1099Exp11" xfId="6630"/>
    <cellStyle name="_MultipleSpace_IDB Consol P&amp;L" xfId="6631"/>
    <cellStyle name="_MultipleSpace_IDBCon" xfId="6632"/>
    <cellStyle name="_MultipleSpace_IDBE" xfId="6633"/>
    <cellStyle name="_MultipleSpace_IDBV" xfId="6634"/>
    <cellStyle name="_MultipleSpace_OriginalBudget" xfId="6635"/>
    <cellStyle name="_MultipleSpace_OriginalBudget-E" xfId="6636"/>
    <cellStyle name="_MultipleSpace_Project Fusion Model 08.09.06" xfId="6637"/>
    <cellStyle name="_MultipleSpace_Project Fusion Model 08.09.06 2" xfId="6638"/>
    <cellStyle name="_MultipleSpace_Project Fusion Model 08.09.06 3" xfId="6639"/>
    <cellStyle name="_MultipleSpace_Project Fusion Model v48" xfId="6640"/>
    <cellStyle name="_MultipleSpace_Project Fusion Model v48 2" xfId="6641"/>
    <cellStyle name="_MultipleSpace_Project Fusion Model v48 3" xfId="6642"/>
    <cellStyle name="_MultipleSpace_Project Fusion Model v48_1" xfId="6643"/>
    <cellStyle name="_MultipleSpace_Project Fusion Model v48_1 2" xfId="6644"/>
    <cellStyle name="_MultipleSpace_Project Fusion Model v48_1 3" xfId="6645"/>
    <cellStyle name="_MultipleSpace_Project Fusion Model v48_1_ARCs &amp; DPPs (2)" xfId="6646"/>
    <cellStyle name="_MultipleSpace_Project Fusion Model v48_1_ARCs &amp; DPPs (2) 2" xfId="6647"/>
    <cellStyle name="_MultipleSpace_Project Fusion Model v48_1_ARCs &amp; DPPs (2) 3" xfId="6648"/>
    <cellStyle name="_MultipleSpace_Project Fusion Model v48_1_AVP" xfId="6649"/>
    <cellStyle name="_MultipleSpace_Project Fusion Model v48_1_AVP 2" xfId="6650"/>
    <cellStyle name="_MultipleSpace_Project Fusion Model v48_1_AVP 3" xfId="6651"/>
    <cellStyle name="_MultipleSpace_Project Fusion Model v51" xfId="6652"/>
    <cellStyle name="_MultipleSpace_Project Fusion Model v51 2" xfId="6653"/>
    <cellStyle name="_MultipleSpace_Project Fusion Model v51 3" xfId="6654"/>
    <cellStyle name="_MultipleSpace_Project Fusion Model v51_ARCs &amp; DPPs (2)" xfId="6655"/>
    <cellStyle name="_MultipleSpace_Project Fusion Model v51_ARCs &amp; DPPs (2) 2" xfId="6656"/>
    <cellStyle name="_MultipleSpace_Project Fusion Model v51_ARCs &amp; DPPs (2) 3" xfId="6657"/>
    <cellStyle name="_MultipleSpace_Project Fusion Model v51_AVP" xfId="6658"/>
    <cellStyle name="_MultipleSpace_Project Fusion Model v51_AVP 2" xfId="6659"/>
    <cellStyle name="_MultipleSpace_Project Fusion Model v51_AVP 3" xfId="6660"/>
    <cellStyle name="_MultipleSpace_Revenue Model v2" xfId="6661"/>
    <cellStyle name="_MultipleSpace_Revenue Model v2 2" xfId="6662"/>
    <cellStyle name="_MultipleSpace_Revenue Model v2 3" xfId="6663"/>
    <cellStyle name="_MultipleSpace_Revenue Model v2_ARCs &amp; DPPs (2)" xfId="6664"/>
    <cellStyle name="_MultipleSpace_Revenue Model v2_ARCs &amp; DPPs (2) 2" xfId="6665"/>
    <cellStyle name="_MultipleSpace_Revenue Model v2_ARCs &amp; DPPs (2) 3" xfId="6666"/>
    <cellStyle name="_MultipleSpace_Revenue Model v2_AVP" xfId="6667"/>
    <cellStyle name="_MultipleSpace_Revenue Model v2_AVP 2" xfId="6668"/>
    <cellStyle name="_MultipleSpace_Revenue Model v2_AVP 3" xfId="6669"/>
    <cellStyle name="_MultipleSpace_Review" xfId="6670"/>
    <cellStyle name="_MultipleSpace_Sheet1" xfId="6671"/>
    <cellStyle name="_MultipleSpace_Sheet8" xfId="6672"/>
    <cellStyle name="_MultipleSpace_Standalone vs Mgmt" xfId="6673"/>
    <cellStyle name="_MultipleSpace_vtemp" xfId="6674"/>
    <cellStyle name="_MultipleSpace_YTD YTG Rev" xfId="6675"/>
    <cellStyle name="_MYSR Slides V2 4.10.06" xfId="6676"/>
    <cellStyle name="_MYSR Slides V2 4.10.06 2" xfId="6677"/>
    <cellStyle name="_MYSR Slides V2 4.10.06 2_EQ US Exp" xfId="6678"/>
    <cellStyle name="_MYSR Slides V2 4.10.06 3" xfId="6679"/>
    <cellStyle name="_MYSR Slides V2 4.10.06 3_EQ US Exp" xfId="6680"/>
    <cellStyle name="_MYSR Slides V2 4.10.06_2009 Model version 21" xfId="6681"/>
    <cellStyle name="_MYSR Slides V2 4.10.06_2009 Model version 21 2" xfId="6682"/>
    <cellStyle name="_MYSR Slides V2 4.10.06_2009 Model version 21 2_EQ US Exp" xfId="6683"/>
    <cellStyle name="_MYSR Slides V2 4.10.06_2009 Model version 21 3" xfId="6684"/>
    <cellStyle name="_MYSR Slides V2 4.10.06_2009 Model version 21 3_EQ US Exp" xfId="6685"/>
    <cellStyle name="_MYSR Slides V2 4.10.06_2009 Model version 21_EQ US Exp" xfId="6686"/>
    <cellStyle name="_MYSR Slides V2 4.10.06_EQ US Exp" xfId="6687"/>
    <cellStyle name="_NicorLBOmodel_LBOv5" xfId="6688"/>
    <cellStyle name="_NicorLBOmodel_LBOv5 2" xfId="6689"/>
    <cellStyle name="_NicorLBOmodel_LBOv5 2_EQ US Exp" xfId="6690"/>
    <cellStyle name="_NicorLBOmodel_LBOv5 3" xfId="6691"/>
    <cellStyle name="_NicorLBOmodel_LBOv5 3_EQ US Exp" xfId="6692"/>
    <cellStyle name="_NicorLBOmodel_LBOv5_2009 Model version 21" xfId="6693"/>
    <cellStyle name="_NicorLBOmodel_LBOv5_2009 Model version 21 2" xfId="6694"/>
    <cellStyle name="_NicorLBOmodel_LBOv5_2009 Model version 21 2_EQ US Exp" xfId="6695"/>
    <cellStyle name="_NicorLBOmodel_LBOv5_2009 Model version 21 3" xfId="6696"/>
    <cellStyle name="_NicorLBOmodel_LBOv5_2009 Model version 21 3_EQ US Exp" xfId="6697"/>
    <cellStyle name="_NicorLBOmodel_LBOv5_2009 Model version 21_EQ US Exp" xfId="6698"/>
    <cellStyle name="_NicorLBOmodel_LBOv5_Eq As P&amp;L" xfId="6699"/>
    <cellStyle name="_NicorLBOmodel_LBOv5_EQ US Exp" xfId="6700"/>
    <cellStyle name="_Notes pages" xfId="6701"/>
    <cellStyle name="_Notes pages 2" xfId="6702"/>
    <cellStyle name="_Notes pages 2_EQ US Exp" xfId="6703"/>
    <cellStyle name="_Notes pages 3" xfId="6704"/>
    <cellStyle name="_Notes pages 3_EQ US Exp" xfId="6705"/>
    <cellStyle name="_Notes pages_2009 Model version 21" xfId="6706"/>
    <cellStyle name="_Notes pages_2009 Model version 21 2" xfId="6707"/>
    <cellStyle name="_Notes pages_2009 Model version 21 2_EQ US Exp" xfId="6708"/>
    <cellStyle name="_Notes pages_2009 Model version 21 3" xfId="6709"/>
    <cellStyle name="_Notes pages_2009 Model version 21 3_EQ US Exp" xfId="6710"/>
    <cellStyle name="_Notes pages_2009 Model version 21_EQ US Exp" xfId="6711"/>
    <cellStyle name="_Notes pages_Allocations" xfId="6712"/>
    <cellStyle name="_Notes pages_contemp" xfId="6713"/>
    <cellStyle name="_Notes pages_Eq As P&amp;L" xfId="6714"/>
    <cellStyle name="_Notes pages_EQ US Exp" xfId="6715"/>
    <cellStyle name="_Notes pages_etemp" xfId="6716"/>
    <cellStyle name="_Notes pages_HFCO2011IDBV1099Exp11" xfId="6717"/>
    <cellStyle name="_Notes pages_IDB Consol P&amp;L" xfId="6718"/>
    <cellStyle name="_Notes pages_IDBCon" xfId="6719"/>
    <cellStyle name="_Notes pages_IDBE" xfId="6720"/>
    <cellStyle name="_Notes pages_IDBE_1" xfId="6721"/>
    <cellStyle name="_Notes pages_IDBV" xfId="6722"/>
    <cellStyle name="_Notes pages_IDBV_1" xfId="6723"/>
    <cellStyle name="_Notes pages_OriginalBudget" xfId="6724"/>
    <cellStyle name="_Notes pages_OriginalBudget-E" xfId="6725"/>
    <cellStyle name="_Notes pages_Sheet1" xfId="6726"/>
    <cellStyle name="_Notes pages_Sheet8" xfId="6727"/>
    <cellStyle name="_Notes pages_vtemp" xfId="6728"/>
    <cellStyle name="_Notes pages_YTD YTG Rev" xfId="6729"/>
    <cellStyle name="_Notes pages_YTD YTG Rev_Allocations" xfId="6730"/>
    <cellStyle name="_Notes pages_YTD YTG Rev_contemp" xfId="6731"/>
    <cellStyle name="_Notes pages_YTD YTG Rev_etemp" xfId="6732"/>
    <cellStyle name="_Notes pages_YTD YTG Rev_HFCO2011IDBV1099Exp11" xfId="6733"/>
    <cellStyle name="_Notes pages_YTD YTG Rev_IDB Consol P&amp;L" xfId="6734"/>
    <cellStyle name="_Notes pages_YTD YTG Rev_IDBCon" xfId="6735"/>
    <cellStyle name="_Notes pages_YTD YTG Rev_IDBE" xfId="6736"/>
    <cellStyle name="_Notes pages_YTD YTG Rev_IDBE_1" xfId="6737"/>
    <cellStyle name="_Notes pages_YTD YTG Rev_IDBV" xfId="6738"/>
    <cellStyle name="_Notes pages_YTD YTG Rev_IDBV_1" xfId="6739"/>
    <cellStyle name="_Notes pages_YTD YTG Rev_OriginalBudget" xfId="6740"/>
    <cellStyle name="_Notes pages_YTD YTG Rev_OriginalBudget-E" xfId="6741"/>
    <cellStyle name="_Notes pages_YTD YTG Rev_Sheet1" xfId="6742"/>
    <cellStyle name="_Notes pages_YTD YTG Rev_Sheet8" xfId="6743"/>
    <cellStyle name="_Notes pages_YTD YTG Rev_vtemp" xfId="6744"/>
    <cellStyle name="-_OriginalBudget" xfId="6745"/>
    <cellStyle name="-_OriginalBudget-E" xfId="6746"/>
    <cellStyle name="_Pole Positioning Page 1002" xfId="6747"/>
    <cellStyle name="_Pole Positioning Page 1002 2" xfId="6748"/>
    <cellStyle name="_Pole Positioning Page 1002 2_EQ US Exp" xfId="6749"/>
    <cellStyle name="_Pole Positioning Page 1002 3" xfId="6750"/>
    <cellStyle name="_Pole Positioning Page 1002 3_EQ US Exp" xfId="6751"/>
    <cellStyle name="_Pole Positioning Page 1002_2009 Model version 21" xfId="6752"/>
    <cellStyle name="_Pole Positioning Page 1002_2009 Model version 21 2" xfId="6753"/>
    <cellStyle name="_Pole Positioning Page 1002_2009 Model version 21 2_EQ US Exp" xfId="6754"/>
    <cellStyle name="_Pole Positioning Page 1002_2009 Model version 21 3" xfId="6755"/>
    <cellStyle name="_Pole Positioning Page 1002_2009 Model version 21 3_EQ US Exp" xfId="6756"/>
    <cellStyle name="_Pole Positioning Page 1002_2009 Model version 21_EQ US Exp" xfId="6757"/>
    <cellStyle name="_Pole Positioning Page 1002_Allocations" xfId="6758"/>
    <cellStyle name="_Pole Positioning Page 1002_contemp" xfId="6759"/>
    <cellStyle name="_Pole Positioning Page 1002_Eq As P&amp;L" xfId="6760"/>
    <cellStyle name="_Pole Positioning Page 1002_EQ US Exp" xfId="6761"/>
    <cellStyle name="_Pole Positioning Page 1002_etemp" xfId="6762"/>
    <cellStyle name="_Pole Positioning Page 1002_HFCO2011IDBV1099Exp11" xfId="6763"/>
    <cellStyle name="_Pole Positioning Page 1002_IDB Consol P&amp;L" xfId="6764"/>
    <cellStyle name="_Pole Positioning Page 1002_IDBCon" xfId="6765"/>
    <cellStyle name="_Pole Positioning Page 1002_IDBE" xfId="6766"/>
    <cellStyle name="_Pole Positioning Page 1002_IDBE_1" xfId="6767"/>
    <cellStyle name="_Pole Positioning Page 1002_IDBV" xfId="6768"/>
    <cellStyle name="_Pole Positioning Page 1002_IDBV_1" xfId="6769"/>
    <cellStyle name="_Pole Positioning Page 1002_OriginalBudget" xfId="6770"/>
    <cellStyle name="_Pole Positioning Page 1002_OriginalBudget-E" xfId="6771"/>
    <cellStyle name="_Pole Positioning Page 1002_Sheet1" xfId="6772"/>
    <cellStyle name="_Pole Positioning Page 1002_Sheet8" xfId="6773"/>
    <cellStyle name="_Pole Positioning Page 1002_vtemp" xfId="6774"/>
    <cellStyle name="_Pole Positioning Page 1002_YTD YTG Rev" xfId="6775"/>
    <cellStyle name="_Pole Positioning Page 1002_YTD YTG Rev_Allocations" xfId="6776"/>
    <cellStyle name="_Pole Positioning Page 1002_YTD YTG Rev_contemp" xfId="6777"/>
    <cellStyle name="_Pole Positioning Page 1002_YTD YTG Rev_etemp" xfId="6778"/>
    <cellStyle name="_Pole Positioning Page 1002_YTD YTG Rev_HFCO2011IDBV1099Exp11" xfId="6779"/>
    <cellStyle name="_Pole Positioning Page 1002_YTD YTG Rev_IDB Consol P&amp;L" xfId="6780"/>
    <cellStyle name="_Pole Positioning Page 1002_YTD YTG Rev_IDBCon" xfId="6781"/>
    <cellStyle name="_Pole Positioning Page 1002_YTD YTG Rev_IDBE" xfId="6782"/>
    <cellStyle name="_Pole Positioning Page 1002_YTD YTG Rev_IDBE_1" xfId="6783"/>
    <cellStyle name="_Pole Positioning Page 1002_YTD YTG Rev_IDBV" xfId="6784"/>
    <cellStyle name="_Pole Positioning Page 1002_YTD YTG Rev_IDBV_1" xfId="6785"/>
    <cellStyle name="_Pole Positioning Page 1002_YTD YTG Rev_OriginalBudget" xfId="6786"/>
    <cellStyle name="_Pole Positioning Page 1002_YTD YTG Rev_OriginalBudget-E" xfId="6787"/>
    <cellStyle name="_Pole Positioning Page 1002_YTD YTG Rev_Sheet1" xfId="6788"/>
    <cellStyle name="_Pole Positioning Page 1002_YTD YTG Rev_Sheet8" xfId="6789"/>
    <cellStyle name="_Pole Positioning Page 1002_YTD YTG Rev_vtemp" xfId="6790"/>
    <cellStyle name="_PotlatchLBO 06_20_03 v2" xfId="6791"/>
    <cellStyle name="_PotlatchLBO 06_20_03 v2 2" xfId="6792"/>
    <cellStyle name="_PotlatchLBO 06_20_03 v2 2_EQ US Exp" xfId="6793"/>
    <cellStyle name="_PotlatchLBO 06_20_03 v2 3" xfId="6794"/>
    <cellStyle name="_PotlatchLBO 06_20_03 v2 3_EQ US Exp" xfId="6795"/>
    <cellStyle name="_PotlatchLBO 06_20_03 v2_2009 Model version 21" xfId="6796"/>
    <cellStyle name="_PotlatchLBO 06_20_03 v2_2009 Model version 21 2" xfId="6797"/>
    <cellStyle name="_PotlatchLBO 06_20_03 v2_2009 Model version 21 2_EQ US Exp" xfId="6798"/>
    <cellStyle name="_PotlatchLBO 06_20_03 v2_2009 Model version 21 3" xfId="6799"/>
    <cellStyle name="_PotlatchLBO 06_20_03 v2_2009 Model version 21 3_EQ US Exp" xfId="6800"/>
    <cellStyle name="_PotlatchLBO 06_20_03 v2_2009 Model version 21_EQ US Exp" xfId="6801"/>
    <cellStyle name="_PotlatchLBO 06_20_03 v2_Allocations" xfId="6802"/>
    <cellStyle name="_PotlatchLBO 06_20_03 v2_contemp" xfId="6803"/>
    <cellStyle name="_PotlatchLBO 06_20_03 v2_Eq As P&amp;L" xfId="6804"/>
    <cellStyle name="_PotlatchLBO 06_20_03 v2_EQ US Exp" xfId="6805"/>
    <cellStyle name="_PotlatchLBO 06_20_03 v2_etemp" xfId="6806"/>
    <cellStyle name="_PotlatchLBO 06_20_03 v2_HFCO2011IDBV1099Exp11" xfId="6807"/>
    <cellStyle name="_PotlatchLBO 06_20_03 v2_IDB Consol P&amp;L" xfId="6808"/>
    <cellStyle name="_PotlatchLBO 06_20_03 v2_IDBCon" xfId="6809"/>
    <cellStyle name="_PotlatchLBO 06_20_03 v2_IDBE" xfId="6810"/>
    <cellStyle name="_PotlatchLBO 06_20_03 v2_IDBE_1" xfId="6811"/>
    <cellStyle name="_PotlatchLBO 06_20_03 v2_IDBV" xfId="6812"/>
    <cellStyle name="_PotlatchLBO 06_20_03 v2_IDBV_1" xfId="6813"/>
    <cellStyle name="_PotlatchLBO 06_20_03 v2_OriginalBudget" xfId="6814"/>
    <cellStyle name="_PotlatchLBO 06_20_03 v2_OriginalBudget-E" xfId="6815"/>
    <cellStyle name="_PotlatchLBO 06_20_03 v2_Sheet1" xfId="6816"/>
    <cellStyle name="_PotlatchLBO 06_20_03 v2_Sheet8" xfId="6817"/>
    <cellStyle name="_PotlatchLBO 06_20_03 v2_vtemp" xfId="6818"/>
    <cellStyle name="_PotlatchLBO 06_20_03 v2_YTD YTG Rev" xfId="6819"/>
    <cellStyle name="_PotlatchLBO 06_20_03 v2_YTD YTG Rev_Allocations" xfId="6820"/>
    <cellStyle name="_PotlatchLBO 06_20_03 v2_YTD YTG Rev_contemp" xfId="6821"/>
    <cellStyle name="_PotlatchLBO 06_20_03 v2_YTD YTG Rev_etemp" xfId="6822"/>
    <cellStyle name="_PotlatchLBO 06_20_03 v2_YTD YTG Rev_HFCO2011IDBV1099Exp11" xfId="6823"/>
    <cellStyle name="_PotlatchLBO 06_20_03 v2_YTD YTG Rev_IDB Consol P&amp;L" xfId="6824"/>
    <cellStyle name="_PotlatchLBO 06_20_03 v2_YTD YTG Rev_IDBCon" xfId="6825"/>
    <cellStyle name="_PotlatchLBO 06_20_03 v2_YTD YTG Rev_IDBE" xfId="6826"/>
    <cellStyle name="_PotlatchLBO 06_20_03 v2_YTD YTG Rev_IDBE_1" xfId="6827"/>
    <cellStyle name="_PotlatchLBO 06_20_03 v2_YTD YTG Rev_IDBV" xfId="6828"/>
    <cellStyle name="_PotlatchLBO 06_20_03 v2_YTD YTG Rev_IDBV_1" xfId="6829"/>
    <cellStyle name="_PotlatchLBO 06_20_03 v2_YTD YTG Rev_OriginalBudget" xfId="6830"/>
    <cellStyle name="_PotlatchLBO 06_20_03 v2_YTD YTG Rev_OriginalBudget-E" xfId="6831"/>
    <cellStyle name="_PotlatchLBO 06_20_03 v2_YTD YTG Rev_Sheet1" xfId="6832"/>
    <cellStyle name="_PotlatchLBO 06_20_03 v2_YTD YTG Rev_Sheet8" xfId="6833"/>
    <cellStyle name="_PotlatchLBO 06_20_03 v2_YTD YTG Rev_vtemp" xfId="6834"/>
    <cellStyle name="_Presentation 1-30-03" xfId="6835"/>
    <cellStyle name="_Presentation 1-30-03 2" xfId="6836"/>
    <cellStyle name="_Presentation 1-30-03 2_EQ US Exp" xfId="6837"/>
    <cellStyle name="_Presentation 1-30-03 3" xfId="6838"/>
    <cellStyle name="_Presentation 1-30-03 3_EQ US Exp" xfId="6839"/>
    <cellStyle name="_Presentation 1-30-03_2009 Model version 21" xfId="6840"/>
    <cellStyle name="_Presentation 1-30-03_2009 Model version 21 2" xfId="6841"/>
    <cellStyle name="_Presentation 1-30-03_2009 Model version 21 2_EQ US Exp" xfId="6842"/>
    <cellStyle name="_Presentation 1-30-03_2009 Model version 21 3" xfId="6843"/>
    <cellStyle name="_Presentation 1-30-03_2009 Model version 21 3_EQ US Exp" xfId="6844"/>
    <cellStyle name="_Presentation 1-30-03_2009 Model version 21_EQ US Exp" xfId="6845"/>
    <cellStyle name="_Presentation 1-30-03_Allocations" xfId="6846"/>
    <cellStyle name="_Presentation 1-30-03_contemp" xfId="6847"/>
    <cellStyle name="_Presentation 1-30-03_Eq As P&amp;L" xfId="6848"/>
    <cellStyle name="_Presentation 1-30-03_EQ US Exp" xfId="6849"/>
    <cellStyle name="_Presentation 1-30-03_etemp" xfId="6850"/>
    <cellStyle name="_Presentation 1-30-03_HFCO2011IDBV1099Exp11" xfId="6851"/>
    <cellStyle name="_Presentation 1-30-03_IDB Consol P&amp;L" xfId="6852"/>
    <cellStyle name="_Presentation 1-30-03_IDBCon" xfId="6853"/>
    <cellStyle name="_Presentation 1-30-03_IDBE" xfId="6854"/>
    <cellStyle name="_Presentation 1-30-03_IDBE_1" xfId="6855"/>
    <cellStyle name="_Presentation 1-30-03_IDBV" xfId="6856"/>
    <cellStyle name="_Presentation 1-30-03_IDBV_1" xfId="6857"/>
    <cellStyle name="_Presentation 1-30-03_OriginalBudget" xfId="6858"/>
    <cellStyle name="_Presentation 1-30-03_OriginalBudget-E" xfId="6859"/>
    <cellStyle name="_Presentation 1-30-03_Sheet1" xfId="6860"/>
    <cellStyle name="_Presentation 1-30-03_Sheet8" xfId="6861"/>
    <cellStyle name="_Presentation 1-30-03_vtemp" xfId="6862"/>
    <cellStyle name="_Presentation 1-30-03_YTD YTG Rev" xfId="6863"/>
    <cellStyle name="_Presentation 1-30-03_YTD YTG Rev_Allocations" xfId="6864"/>
    <cellStyle name="_Presentation 1-30-03_YTD YTG Rev_contemp" xfId="6865"/>
    <cellStyle name="_Presentation 1-30-03_YTD YTG Rev_etemp" xfId="6866"/>
    <cellStyle name="_Presentation 1-30-03_YTD YTG Rev_HFCO2011IDBV1099Exp11" xfId="6867"/>
    <cellStyle name="_Presentation 1-30-03_YTD YTG Rev_IDB Consol P&amp;L" xfId="6868"/>
    <cellStyle name="_Presentation 1-30-03_YTD YTG Rev_IDBCon" xfId="6869"/>
    <cellStyle name="_Presentation 1-30-03_YTD YTG Rev_IDBE" xfId="6870"/>
    <cellStyle name="_Presentation 1-30-03_YTD YTG Rev_IDBE_1" xfId="6871"/>
    <cellStyle name="_Presentation 1-30-03_YTD YTG Rev_IDBV" xfId="6872"/>
    <cellStyle name="_Presentation 1-30-03_YTD YTG Rev_IDBV_1" xfId="6873"/>
    <cellStyle name="_Presentation 1-30-03_YTD YTG Rev_OriginalBudget" xfId="6874"/>
    <cellStyle name="_Presentation 1-30-03_YTD YTG Rev_OriginalBudget-E" xfId="6875"/>
    <cellStyle name="_Presentation 1-30-03_YTD YTG Rev_Sheet1" xfId="6876"/>
    <cellStyle name="_Presentation 1-30-03_YTD YTG Rev_Sheet8" xfId="6877"/>
    <cellStyle name="_Presentation 1-30-03_YTD YTG Rev_vtemp" xfId="6878"/>
    <cellStyle name="_Project Fusion Model 5-11-06" xfId="6879"/>
    <cellStyle name="_Project Fusion Model 5-11-06 2" xfId="6880"/>
    <cellStyle name="_Project Fusion Model 5-11-06 2_EQ US Exp" xfId="6881"/>
    <cellStyle name="_Project Fusion Model 5-11-06 3" xfId="6882"/>
    <cellStyle name="_Project Fusion Model 5-11-06 3_EQ US Exp" xfId="6883"/>
    <cellStyle name="_Project Fusion Model 5-11-06_2009 Model version 21" xfId="6884"/>
    <cellStyle name="_Project Fusion Model 5-11-06_2009 Model version 21 2" xfId="6885"/>
    <cellStyle name="_Project Fusion Model 5-11-06_2009 Model version 21 2_EQ US Exp" xfId="6886"/>
    <cellStyle name="_Project Fusion Model 5-11-06_2009 Model version 21 3" xfId="6887"/>
    <cellStyle name="_Project Fusion Model 5-11-06_2009 Model version 21 3_EQ US Exp" xfId="6888"/>
    <cellStyle name="_Project Fusion Model 5-11-06_2009 Model version 21_EQ US Exp" xfId="6889"/>
    <cellStyle name="_Project Fusion Model 5-11-06_EQ US Exp" xfId="6890"/>
    <cellStyle name="_Project Fusion Model v48" xfId="6891"/>
    <cellStyle name="_Project Fusion Model v48 2" xfId="6892"/>
    <cellStyle name="_Project Fusion Model v48 2_EQ US Exp" xfId="6893"/>
    <cellStyle name="_Project Fusion Model v48 3" xfId="6894"/>
    <cellStyle name="_Project Fusion Model v48 3_EQ US Exp" xfId="6895"/>
    <cellStyle name="_Project Fusion Model v48_2009 Model version 21" xfId="6896"/>
    <cellStyle name="_Project Fusion Model v48_2009 Model version 21 2" xfId="6897"/>
    <cellStyle name="_Project Fusion Model v48_2009 Model version 21 2_EQ US Exp" xfId="6898"/>
    <cellStyle name="_Project Fusion Model v48_2009 Model version 21 3" xfId="6899"/>
    <cellStyle name="_Project Fusion Model v48_2009 Model version 21 3_EQ US Exp" xfId="6900"/>
    <cellStyle name="_Project Fusion Model v48_2009 Model version 21_EQ US Exp" xfId="6901"/>
    <cellStyle name="_Project Fusion Model v48_EQ US Exp" xfId="6902"/>
    <cellStyle name="_Project Fusion Model v51" xfId="6903"/>
    <cellStyle name="_Project Fusion Model v51 2" xfId="6904"/>
    <cellStyle name="_Project Fusion Model v51 2_EQ US Exp" xfId="6905"/>
    <cellStyle name="_Project Fusion Model v51 3" xfId="6906"/>
    <cellStyle name="_Project Fusion Model v51 3_EQ US Exp" xfId="6907"/>
    <cellStyle name="_Project Fusion Model v51_2009 Model version 21" xfId="6908"/>
    <cellStyle name="_Project Fusion Model v51_2009 Model version 21 2" xfId="6909"/>
    <cellStyle name="_Project Fusion Model v51_2009 Model version 21 2_EQ US Exp" xfId="6910"/>
    <cellStyle name="_Project Fusion Model v51_2009 Model version 21 3" xfId="6911"/>
    <cellStyle name="_Project Fusion Model v51_2009 Model version 21 3_EQ US Exp" xfId="6912"/>
    <cellStyle name="_Project Fusion Model v51_2009 Model version 21_EQ US Exp" xfId="6913"/>
    <cellStyle name="_Project Fusion Model v51_EQ US Exp" xfId="6914"/>
    <cellStyle name="_Project Mirage Base Case" xfId="6915"/>
    <cellStyle name="_Project Mirage Base Case 2" xfId="6916"/>
    <cellStyle name="_Project Mirage Base Case 3" xfId="6917"/>
    <cellStyle name="_Q12003Pipelinev2" xfId="6918"/>
    <cellStyle name="_Q12003Pipelinev2 2" xfId="6919"/>
    <cellStyle name="_Q12003Pipelinev2 2_EQ US Exp" xfId="6920"/>
    <cellStyle name="_Q12003Pipelinev2 3" xfId="6921"/>
    <cellStyle name="_Q12003Pipelinev2 3_EQ US Exp" xfId="6922"/>
    <cellStyle name="_Q12003Pipelinev2_2009 Model version 21" xfId="6923"/>
    <cellStyle name="_Q12003Pipelinev2_2009 Model version 21 2" xfId="6924"/>
    <cellStyle name="_Q12003Pipelinev2_2009 Model version 21 2_EQ US Exp" xfId="6925"/>
    <cellStyle name="_Q12003Pipelinev2_2009 Model version 21 3" xfId="6926"/>
    <cellStyle name="_Q12003Pipelinev2_2009 Model version 21 3_EQ US Exp" xfId="6927"/>
    <cellStyle name="_Q12003Pipelinev2_2009 Model version 21_EQ US Exp" xfId="6928"/>
    <cellStyle name="_Q12003Pipelinev2_Allocations" xfId="6929"/>
    <cellStyle name="_Q12003Pipelinev2_contemp" xfId="6930"/>
    <cellStyle name="_Q12003Pipelinev2_Eq As P&amp;L" xfId="6931"/>
    <cellStyle name="_Q12003Pipelinev2_EQ US Exp" xfId="6932"/>
    <cellStyle name="_Q12003Pipelinev2_etemp" xfId="6933"/>
    <cellStyle name="_Q12003Pipelinev2_HFCO2011IDBV1099Exp11" xfId="6934"/>
    <cellStyle name="_Q12003Pipelinev2_IDB Consol P&amp;L" xfId="6935"/>
    <cellStyle name="_Q12003Pipelinev2_IDBCon" xfId="6936"/>
    <cellStyle name="_Q12003Pipelinev2_IDBE" xfId="6937"/>
    <cellStyle name="_Q12003Pipelinev2_IDBE_1" xfId="6938"/>
    <cellStyle name="_Q12003Pipelinev2_IDBV" xfId="6939"/>
    <cellStyle name="_Q12003Pipelinev2_IDBV_1" xfId="6940"/>
    <cellStyle name="_Q12003Pipelinev2_OriginalBudget" xfId="6941"/>
    <cellStyle name="_Q12003Pipelinev2_OriginalBudget-E" xfId="6942"/>
    <cellStyle name="_Q12003Pipelinev2_Sheet1" xfId="6943"/>
    <cellStyle name="_Q12003Pipelinev2_Sheet8" xfId="6944"/>
    <cellStyle name="_Q12003Pipelinev2_vtemp" xfId="6945"/>
    <cellStyle name="_Q12003Pipelinev2_YTD YTG Rev" xfId="6946"/>
    <cellStyle name="_Q12003Pipelinev2_YTD YTG Rev_Allocations" xfId="6947"/>
    <cellStyle name="_Q12003Pipelinev2_YTD YTG Rev_contemp" xfId="6948"/>
    <cellStyle name="_Q12003Pipelinev2_YTD YTG Rev_etemp" xfId="6949"/>
    <cellStyle name="_Q12003Pipelinev2_YTD YTG Rev_HFCO2011IDBV1099Exp11" xfId="6950"/>
    <cellStyle name="_Q12003Pipelinev2_YTD YTG Rev_IDB Consol P&amp;L" xfId="6951"/>
    <cellStyle name="_Q12003Pipelinev2_YTD YTG Rev_IDBCon" xfId="6952"/>
    <cellStyle name="_Q12003Pipelinev2_YTD YTG Rev_IDBE" xfId="6953"/>
    <cellStyle name="_Q12003Pipelinev2_YTD YTG Rev_IDBE_1" xfId="6954"/>
    <cellStyle name="_Q12003Pipelinev2_YTD YTG Rev_IDBV" xfId="6955"/>
    <cellStyle name="_Q12003Pipelinev2_YTD YTG Rev_IDBV_1" xfId="6956"/>
    <cellStyle name="_Q12003Pipelinev2_YTD YTG Rev_OriginalBudget" xfId="6957"/>
    <cellStyle name="_Q12003Pipelinev2_YTD YTG Rev_OriginalBudget-E" xfId="6958"/>
    <cellStyle name="_Q12003Pipelinev2_YTD YTG Rev_Sheet1" xfId="6959"/>
    <cellStyle name="_Q12003Pipelinev2_YTD YTG Rev_Sheet8" xfId="6960"/>
    <cellStyle name="_Q12003Pipelinev2_YTD YTG Rev_vtemp" xfId="6961"/>
    <cellStyle name="_Regional Commentary  League Tables - June 2002" xfId="6962"/>
    <cellStyle name="_Regional Commentary  League Tables - June 2002 2" xfId="6963"/>
    <cellStyle name="_Regional Commentary  League Tables - June 2002 2_EQ US Exp" xfId="6964"/>
    <cellStyle name="_Regional Commentary  League Tables - June 2002 3" xfId="6965"/>
    <cellStyle name="_Regional Commentary  League Tables - June 2002 3_EQ US Exp" xfId="6966"/>
    <cellStyle name="_Regional Commentary  League Tables - June 2002_2009 Model version 21" xfId="6967"/>
    <cellStyle name="_Regional Commentary  League Tables - June 2002_2009 Model version 21 2" xfId="6968"/>
    <cellStyle name="_Regional Commentary  League Tables - June 2002_2009 Model version 21 2_EQ US Exp" xfId="6969"/>
    <cellStyle name="_Regional Commentary  League Tables - June 2002_2009 Model version 21 3" xfId="6970"/>
    <cellStyle name="_Regional Commentary  League Tables - June 2002_2009 Model version 21 3_EQ US Exp" xfId="6971"/>
    <cellStyle name="_Regional Commentary  League Tables - June 2002_2009 Model version 21_EQ US Exp" xfId="6972"/>
    <cellStyle name="_Regional Commentary  League Tables - June 2002_Allocations" xfId="6973"/>
    <cellStyle name="_Regional Commentary  League Tables - June 2002_contemp" xfId="6974"/>
    <cellStyle name="_Regional Commentary  League Tables - June 2002_Eq As P&amp;L" xfId="6975"/>
    <cellStyle name="_Regional Commentary  League Tables - June 2002_EQ US Exp" xfId="6976"/>
    <cellStyle name="_Regional Commentary  League Tables - June 2002_etemp" xfId="6977"/>
    <cellStyle name="_Regional Commentary  League Tables - June 2002_HFCO2011IDBV1099Exp11" xfId="6978"/>
    <cellStyle name="_Regional Commentary  League Tables - June 2002_IDB Consol P&amp;L" xfId="6979"/>
    <cellStyle name="_Regional Commentary  League Tables - June 2002_IDBCon" xfId="6980"/>
    <cellStyle name="_Regional Commentary  League Tables - June 2002_IDBE" xfId="6981"/>
    <cellStyle name="_Regional Commentary  League Tables - June 2002_IDBV" xfId="6982"/>
    <cellStyle name="_Regional Commentary  League Tables - June 2002_OriginalBudget" xfId="6983"/>
    <cellStyle name="_Regional Commentary  League Tables - June 2002_OriginalBudget-E" xfId="6984"/>
    <cellStyle name="_Regional Commentary  League Tables - June 2002_Sheet1" xfId="6985"/>
    <cellStyle name="_Regional Commentary  League Tables - June 2002_Sheet8" xfId="6986"/>
    <cellStyle name="_Regional Commentary  League Tables - June 2002_TW Flash by Region_09_10_08 August Actuals-LE" xfId="6987"/>
    <cellStyle name="_Regional Commentary  League Tables - June 2002_TW Flash by Region_09_10_08 August Phased 07 Actuals_Adj" xfId="6988"/>
    <cellStyle name="_Regional Commentary  League Tables - June 2002_vtemp" xfId="6989"/>
    <cellStyle name="_Regional Commentary  League Tables - June 2002_YTD YTG Rev" xfId="6990"/>
    <cellStyle name="_Regional Commentary  League Tables - June 2002_YTD YTG Rev_EQ US Exp" xfId="6991"/>
    <cellStyle name="_Regional League Table Template - May 2002" xfId="6992"/>
    <cellStyle name="_Regional League Table Template - May 2002 2" xfId="6993"/>
    <cellStyle name="_Regional League Table Template - May 2002 2_EQ US Exp" xfId="6994"/>
    <cellStyle name="_Regional League Table Template - May 2002 3" xfId="6995"/>
    <cellStyle name="_Regional League Table Template - May 2002 3_EQ US Exp" xfId="6996"/>
    <cellStyle name="_Regional League Table Template - May 2002_2009 Model version 21" xfId="6997"/>
    <cellStyle name="_Regional League Table Template - May 2002_2009 Model version 21 2" xfId="6998"/>
    <cellStyle name="_Regional League Table Template - May 2002_2009 Model version 21 2_EQ US Exp" xfId="6999"/>
    <cellStyle name="_Regional League Table Template - May 2002_2009 Model version 21 3" xfId="7000"/>
    <cellStyle name="_Regional League Table Template - May 2002_2009 Model version 21 3_EQ US Exp" xfId="7001"/>
    <cellStyle name="_Regional League Table Template - May 2002_2009 Model version 21_EQ US Exp" xfId="7002"/>
    <cellStyle name="_Regional League Table Template - May 2002_Allocations" xfId="7003"/>
    <cellStyle name="_Regional League Table Template - May 2002_contemp" xfId="7004"/>
    <cellStyle name="_Regional League Table Template - May 2002_Eq As P&amp;L" xfId="7005"/>
    <cellStyle name="_Regional League Table Template - May 2002_EQ US Exp" xfId="7006"/>
    <cellStyle name="_Regional League Table Template - May 2002_etemp" xfId="7007"/>
    <cellStyle name="_Regional League Table Template - May 2002_HFCO2011IDBV1099Exp11" xfId="7008"/>
    <cellStyle name="_Regional League Table Template - May 2002_IDB Consol P&amp;L" xfId="7009"/>
    <cellStyle name="_Regional League Table Template - May 2002_IDBCon" xfId="7010"/>
    <cellStyle name="_Regional League Table Template - May 2002_IDBE" xfId="7011"/>
    <cellStyle name="_Regional League Table Template - May 2002_IDBV" xfId="7012"/>
    <cellStyle name="_Regional League Table Template - May 2002_OriginalBudget" xfId="7013"/>
    <cellStyle name="_Regional League Table Template - May 2002_OriginalBudget-E" xfId="7014"/>
    <cellStyle name="_Regional League Table Template - May 2002_Sheet1" xfId="7015"/>
    <cellStyle name="_Regional League Table Template - May 2002_Sheet8" xfId="7016"/>
    <cellStyle name="_Regional League Table Template - May 2002_TW Flash by Region_09_10_08 August Actuals-LE" xfId="7017"/>
    <cellStyle name="_Regional League Table Template - May 2002_TW Flash by Region_09_10_08 August Phased 07 Actuals_Adj" xfId="7018"/>
    <cellStyle name="_Regional League Table Template - May 2002_vtemp" xfId="7019"/>
    <cellStyle name="_Regional League Table Template - May 2002_YTD YTG Rev" xfId="7020"/>
    <cellStyle name="_Regional League Table Template - May 2002_YTD YTG Rev_EQ US Exp" xfId="7021"/>
    <cellStyle name="_Regional League Table Template - May 2002NEWMock" xfId="7022"/>
    <cellStyle name="_Regional League Table Template - May 2002NEWMock 2" xfId="7023"/>
    <cellStyle name="_Regional League Table Template - May 2002NEWMock 2_EQ US Exp" xfId="7024"/>
    <cellStyle name="_Regional League Table Template - May 2002NEWMock 3" xfId="7025"/>
    <cellStyle name="_Regional League Table Template - May 2002NEWMock 3_EQ US Exp" xfId="7026"/>
    <cellStyle name="_Regional League Table Template - May 2002NEWMock_2009 Model version 21" xfId="7027"/>
    <cellStyle name="_Regional League Table Template - May 2002NEWMock_2009 Model version 21 2" xfId="7028"/>
    <cellStyle name="_Regional League Table Template - May 2002NEWMock_2009 Model version 21 2_EQ US Exp" xfId="7029"/>
    <cellStyle name="_Regional League Table Template - May 2002NEWMock_2009 Model version 21 3" xfId="7030"/>
    <cellStyle name="_Regional League Table Template - May 2002NEWMock_2009 Model version 21 3_EQ US Exp" xfId="7031"/>
    <cellStyle name="_Regional League Table Template - May 2002NEWMock_2009 Model version 21_EQ US Exp" xfId="7032"/>
    <cellStyle name="_Regional League Table Template - May 2002NEWMock_Allocations" xfId="7033"/>
    <cellStyle name="_Regional League Table Template - May 2002NEWMock_contemp" xfId="7034"/>
    <cellStyle name="_Regional League Table Template - May 2002NEWMock_Eq As P&amp;L" xfId="7035"/>
    <cellStyle name="_Regional League Table Template - May 2002NEWMock_EQ US Exp" xfId="7036"/>
    <cellStyle name="_Regional League Table Template - May 2002NEWMock_etemp" xfId="7037"/>
    <cellStyle name="_Regional League Table Template - May 2002NEWMock_HFCO2011IDBV1099Exp11" xfId="7038"/>
    <cellStyle name="_Regional League Table Template - May 2002NEWMock_IDB Consol P&amp;L" xfId="7039"/>
    <cellStyle name="_Regional League Table Template - May 2002NEWMock_IDBCon" xfId="7040"/>
    <cellStyle name="_Regional League Table Template - May 2002NEWMock_IDBE" xfId="7041"/>
    <cellStyle name="_Regional League Table Template - May 2002NEWMock_IDBV" xfId="7042"/>
    <cellStyle name="_Regional League Table Template - May 2002NEWMock_OriginalBudget" xfId="7043"/>
    <cellStyle name="_Regional League Table Template - May 2002NEWMock_OriginalBudget-E" xfId="7044"/>
    <cellStyle name="_Regional League Table Template - May 2002NEWMock_Sheet1" xfId="7045"/>
    <cellStyle name="_Regional League Table Template - May 2002NEWMock_Sheet8" xfId="7046"/>
    <cellStyle name="_Regional League Table Template - May 2002NEWMock_TW Flash by Region_09_10_08 August Actuals-LE" xfId="7047"/>
    <cellStyle name="_Regional League Table Template - May 2002NEWMock_TW Flash by Region_09_10_08 August Phased 07 Actuals_Adj" xfId="7048"/>
    <cellStyle name="_Regional League Table Template - May 2002NEWMock_vtemp" xfId="7049"/>
    <cellStyle name="_Regional League Table Template - May 2002NEWMock_YTD YTG Rev" xfId="7050"/>
    <cellStyle name="_Regional League Table Template - May 2002NEWMock_YTD YTG Rev_EQ US Exp" xfId="7051"/>
    <cellStyle name="_regional view of the planv2" xfId="7052"/>
    <cellStyle name="_regional view of the planv2_Allocations" xfId="7053"/>
    <cellStyle name="_regional view of the planv2_contemp" xfId="7054"/>
    <cellStyle name="_regional view of the planv2_Eq As P&amp;L" xfId="7055"/>
    <cellStyle name="_regional view of the planv2_etemp" xfId="7056"/>
    <cellStyle name="_regional view of the planv2_HFCO2011IDBV1099Exp11" xfId="7057"/>
    <cellStyle name="_regional view of the planv2_IDB Consol P&amp;L" xfId="7058"/>
    <cellStyle name="_regional view of the planv2_IDBCon" xfId="7059"/>
    <cellStyle name="_regional view of the planv2_IDBE" xfId="7060"/>
    <cellStyle name="_regional view of the planv2_IDBE_1" xfId="7061"/>
    <cellStyle name="_regional view of the planv2_IDBV" xfId="7062"/>
    <cellStyle name="_regional view of the planv2_IDBV_1" xfId="7063"/>
    <cellStyle name="_regional view of the planv2_OriginalBudget" xfId="7064"/>
    <cellStyle name="_regional view of the planv2_OriginalBudget-E" xfId="7065"/>
    <cellStyle name="_regional view of the planv2_Sheet1" xfId="7066"/>
    <cellStyle name="_regional view of the planv2_Sheet8" xfId="7067"/>
    <cellStyle name="_regional view of the planv2_vtemp" xfId="7068"/>
    <cellStyle name="_Revenue Model v2" xfId="7069"/>
    <cellStyle name="_Revenue Model v2 2" xfId="7070"/>
    <cellStyle name="_Revenue Model v2 2_EQ US Exp" xfId="7071"/>
    <cellStyle name="_Revenue Model v2 3" xfId="7072"/>
    <cellStyle name="_Revenue Model v2 3_EQ US Exp" xfId="7073"/>
    <cellStyle name="_Revenue Model v2_2009 Model version 21" xfId="7074"/>
    <cellStyle name="_Revenue Model v2_2009 Model version 21 2" xfId="7075"/>
    <cellStyle name="_Revenue Model v2_2009 Model version 21 2_EQ US Exp" xfId="7076"/>
    <cellStyle name="_Revenue Model v2_2009 Model version 21 3" xfId="7077"/>
    <cellStyle name="_Revenue Model v2_2009 Model version 21 3_EQ US Exp" xfId="7078"/>
    <cellStyle name="_Revenue Model v2_2009 Model version 21_EQ US Exp" xfId="7079"/>
    <cellStyle name="_Revenue Model v2_EQ US Exp" xfId="7080"/>
    <cellStyle name="_revenue pages" xfId="7081"/>
    <cellStyle name="_revenue pages 2" xfId="7082"/>
    <cellStyle name="_revenue pages 2_EQ US Exp" xfId="7083"/>
    <cellStyle name="_revenue pages 3" xfId="7084"/>
    <cellStyle name="_revenue pages 3_EQ US Exp" xfId="7085"/>
    <cellStyle name="_revenue pages_2009 Model version 21" xfId="7086"/>
    <cellStyle name="_revenue pages_2009 Model version 21 2" xfId="7087"/>
    <cellStyle name="_revenue pages_2009 Model version 21 2_EQ US Exp" xfId="7088"/>
    <cellStyle name="_revenue pages_2009 Model version 21 3" xfId="7089"/>
    <cellStyle name="_revenue pages_2009 Model version 21 3_EQ US Exp" xfId="7090"/>
    <cellStyle name="_revenue pages_2009 Model version 21_EQ US Exp" xfId="7091"/>
    <cellStyle name="_revenue pages_Allocations" xfId="7092"/>
    <cellStyle name="_revenue pages_contemp" xfId="7093"/>
    <cellStyle name="_revenue pages_Eq As P&amp;L" xfId="7094"/>
    <cellStyle name="_revenue pages_EQ US Exp" xfId="7095"/>
    <cellStyle name="_revenue pages_etemp" xfId="7096"/>
    <cellStyle name="_revenue pages_HFCO2011IDBV1099Exp11" xfId="7097"/>
    <cellStyle name="_revenue pages_IDB Consol P&amp;L" xfId="7098"/>
    <cellStyle name="_revenue pages_IDBCon" xfId="7099"/>
    <cellStyle name="_revenue pages_IDBE" xfId="7100"/>
    <cellStyle name="_revenue pages_IDBE_1" xfId="7101"/>
    <cellStyle name="_revenue pages_IDBV" xfId="7102"/>
    <cellStyle name="_revenue pages_IDBV_1" xfId="7103"/>
    <cellStyle name="_revenue pages_OriginalBudget" xfId="7104"/>
    <cellStyle name="_revenue pages_OriginalBudget-E" xfId="7105"/>
    <cellStyle name="_revenue pages_Sheet1" xfId="7106"/>
    <cellStyle name="_revenue pages_Sheet8" xfId="7107"/>
    <cellStyle name="_revenue pages_vtemp" xfId="7108"/>
    <cellStyle name="_revenue pages_YTD YTG Rev" xfId="7109"/>
    <cellStyle name="_revenue pages_YTD YTG Rev_Allocations" xfId="7110"/>
    <cellStyle name="_revenue pages_YTD YTG Rev_contemp" xfId="7111"/>
    <cellStyle name="_revenue pages_YTD YTG Rev_etemp" xfId="7112"/>
    <cellStyle name="_revenue pages_YTD YTG Rev_HFCO2011IDBV1099Exp11" xfId="7113"/>
    <cellStyle name="_revenue pages_YTD YTG Rev_IDB Consol P&amp;L" xfId="7114"/>
    <cellStyle name="_revenue pages_YTD YTG Rev_IDBCon" xfId="7115"/>
    <cellStyle name="_revenue pages_YTD YTG Rev_IDBE" xfId="7116"/>
    <cellStyle name="_revenue pages_YTD YTG Rev_IDBE_1" xfId="7117"/>
    <cellStyle name="_revenue pages_YTD YTG Rev_IDBV" xfId="7118"/>
    <cellStyle name="_revenue pages_YTD YTG Rev_IDBV_1" xfId="7119"/>
    <cellStyle name="_revenue pages_YTD YTG Rev_OriginalBudget" xfId="7120"/>
    <cellStyle name="_revenue pages_YTD YTG Rev_OriginalBudget-E" xfId="7121"/>
    <cellStyle name="_revenue pages_YTD YTG Rev_Sheet1" xfId="7122"/>
    <cellStyle name="_revenue pages_YTD YTG Rev_Sheet8" xfId="7123"/>
    <cellStyle name="_revenue pages_YTD YTG Rev_vtemp" xfId="7124"/>
    <cellStyle name="_Revenue summary_V5a" xfId="7125"/>
    <cellStyle name="_Revenue summary_V5a_Allocations" xfId="7126"/>
    <cellStyle name="_Revenue summary_V5a_contemp" xfId="7127"/>
    <cellStyle name="_Revenue summary_V5a_Eq As P&amp;L" xfId="7128"/>
    <cellStyle name="_Revenue summary_V5a_etemp" xfId="7129"/>
    <cellStyle name="_Revenue summary_V5a_HFCO2011IDBV1099Exp11" xfId="7130"/>
    <cellStyle name="_Revenue summary_V5a_IDB Consol P&amp;L" xfId="7131"/>
    <cellStyle name="_Revenue summary_V5a_IDBCon" xfId="7132"/>
    <cellStyle name="_Revenue summary_V5a_IDBE" xfId="7133"/>
    <cellStyle name="_Revenue summary_V5a_IDBE_1" xfId="7134"/>
    <cellStyle name="_Revenue summary_V5a_IDBV" xfId="7135"/>
    <cellStyle name="_Revenue summary_V5a_IDBV_1" xfId="7136"/>
    <cellStyle name="_Revenue summary_V5a_OriginalBudget" xfId="7137"/>
    <cellStyle name="_Revenue summary_V5a_OriginalBudget-E" xfId="7138"/>
    <cellStyle name="_Revenue summary_V5a_Sheet1" xfId="7139"/>
    <cellStyle name="_Revenue summary_V5a_Sheet8" xfId="7140"/>
    <cellStyle name="_Revenue summary_V5a_TW Flash by Region_09_10_08 August Phased 07 Actuals_Adj" xfId="7141"/>
    <cellStyle name="_Revenue summary_V5a_vtemp" xfId="7142"/>
    <cellStyle name="_Revised Gaps 3-10 &amp; other sheets" xfId="7143"/>
    <cellStyle name="_Revised Gaps 3-10 &amp; other sheets 2" xfId="7144"/>
    <cellStyle name="_Revised Gaps 3-10 &amp; other sheets 2_EQ US Exp" xfId="7145"/>
    <cellStyle name="_Revised Gaps 3-10 &amp; other sheets 3" xfId="7146"/>
    <cellStyle name="_Revised Gaps 3-10 &amp; other sheets 3_EQ US Exp" xfId="7147"/>
    <cellStyle name="_Revised Gaps 3-10 &amp; other sheets_2009 Model version 21" xfId="7148"/>
    <cellStyle name="_Revised Gaps 3-10 &amp; other sheets_2009 Model version 21 2" xfId="7149"/>
    <cellStyle name="_Revised Gaps 3-10 &amp; other sheets_2009 Model version 21 2_EQ US Exp" xfId="7150"/>
    <cellStyle name="_Revised Gaps 3-10 &amp; other sheets_2009 Model version 21 3" xfId="7151"/>
    <cellStyle name="_Revised Gaps 3-10 &amp; other sheets_2009 Model version 21 3_EQ US Exp" xfId="7152"/>
    <cellStyle name="_Revised Gaps 3-10 &amp; other sheets_2009 Model version 21_EQ US Exp" xfId="7153"/>
    <cellStyle name="_Revised Gaps 3-10 &amp; other sheets_Allocations" xfId="7154"/>
    <cellStyle name="_Revised Gaps 3-10 &amp; other sheets_contemp" xfId="7155"/>
    <cellStyle name="_Revised Gaps 3-10 &amp; other sheets_Eq As P&amp;L" xfId="7156"/>
    <cellStyle name="_Revised Gaps 3-10 &amp; other sheets_EQ US Exp" xfId="7157"/>
    <cellStyle name="_Revised Gaps 3-10 &amp; other sheets_etemp" xfId="7158"/>
    <cellStyle name="_Revised Gaps 3-10 &amp; other sheets_HFCO2011IDBV1099Exp11" xfId="7159"/>
    <cellStyle name="_Revised Gaps 3-10 &amp; other sheets_IDB Consol P&amp;L" xfId="7160"/>
    <cellStyle name="_Revised Gaps 3-10 &amp; other sheets_IDBCon" xfId="7161"/>
    <cellStyle name="_Revised Gaps 3-10 &amp; other sheets_IDBE" xfId="7162"/>
    <cellStyle name="_Revised Gaps 3-10 &amp; other sheets_IDBE_1" xfId="7163"/>
    <cellStyle name="_Revised Gaps 3-10 &amp; other sheets_IDBV" xfId="7164"/>
    <cellStyle name="_Revised Gaps 3-10 &amp; other sheets_IDBV_1" xfId="7165"/>
    <cellStyle name="_Revised Gaps 3-10 &amp; other sheets_OriginalBudget" xfId="7166"/>
    <cellStyle name="_Revised Gaps 3-10 &amp; other sheets_OriginalBudget-E" xfId="7167"/>
    <cellStyle name="_Revised Gaps 3-10 &amp; other sheets_Sheet1" xfId="7168"/>
    <cellStyle name="_Revised Gaps 3-10 &amp; other sheets_Sheet8" xfId="7169"/>
    <cellStyle name="_Revised Gaps 3-10 &amp; other sheets_vtemp" xfId="7170"/>
    <cellStyle name="_Revised Gaps 3-10 &amp; other sheets_YTD YTG Rev" xfId="7171"/>
    <cellStyle name="_Revised Gaps 3-10 &amp; other sheets_YTD YTG Rev_Allocations" xfId="7172"/>
    <cellStyle name="_Revised Gaps 3-10 &amp; other sheets_YTD YTG Rev_contemp" xfId="7173"/>
    <cellStyle name="_Revised Gaps 3-10 &amp; other sheets_YTD YTG Rev_etemp" xfId="7174"/>
    <cellStyle name="_Revised Gaps 3-10 &amp; other sheets_YTD YTG Rev_HFCO2011IDBV1099Exp11" xfId="7175"/>
    <cellStyle name="_Revised Gaps 3-10 &amp; other sheets_YTD YTG Rev_IDB Consol P&amp;L" xfId="7176"/>
    <cellStyle name="_Revised Gaps 3-10 &amp; other sheets_YTD YTG Rev_IDBCon" xfId="7177"/>
    <cellStyle name="_Revised Gaps 3-10 &amp; other sheets_YTD YTG Rev_IDBE" xfId="7178"/>
    <cellStyle name="_Revised Gaps 3-10 &amp; other sheets_YTD YTG Rev_IDBE_1" xfId="7179"/>
    <cellStyle name="_Revised Gaps 3-10 &amp; other sheets_YTD YTG Rev_IDBV" xfId="7180"/>
    <cellStyle name="_Revised Gaps 3-10 &amp; other sheets_YTD YTG Rev_IDBV_1" xfId="7181"/>
    <cellStyle name="_Revised Gaps 3-10 &amp; other sheets_YTD YTG Rev_OriginalBudget" xfId="7182"/>
    <cellStyle name="_Revised Gaps 3-10 &amp; other sheets_YTD YTG Rev_OriginalBudget-E" xfId="7183"/>
    <cellStyle name="_Revised Gaps 3-10 &amp; other sheets_YTD YTG Rev_Sheet1" xfId="7184"/>
    <cellStyle name="_Revised Gaps 3-10 &amp; other sheets_YTD YTG Rev_Sheet8" xfId="7185"/>
    <cellStyle name="_Revised Gaps 3-10 &amp; other sheets_YTD YTG Rev_vtemp" xfId="7186"/>
    <cellStyle name="_Sales Costs Analysis2" xfId="7187"/>
    <cellStyle name="_Sales Costs Analysis2_Eq As P&amp;L" xfId="7188"/>
    <cellStyle name="_Sales Costs Analysis2_EQ US Exp" xfId="7189"/>
    <cellStyle name="_Sales Reporting_June'02" xfId="7190"/>
    <cellStyle name="_Sales Reporting_June'02 2" xfId="7191"/>
    <cellStyle name="_Sales Reporting_June'02 2_EQ US Exp" xfId="7192"/>
    <cellStyle name="_Sales Reporting_June'02 3" xfId="7193"/>
    <cellStyle name="_Sales Reporting_June'02 3_EQ US Exp" xfId="7194"/>
    <cellStyle name="_Sales Reporting_June'02_2009 Model version 21" xfId="7195"/>
    <cellStyle name="_Sales Reporting_June'02_2009 Model version 21 2" xfId="7196"/>
    <cellStyle name="_Sales Reporting_June'02_2009 Model version 21 2_EQ US Exp" xfId="7197"/>
    <cellStyle name="_Sales Reporting_June'02_2009 Model version 21 3" xfId="7198"/>
    <cellStyle name="_Sales Reporting_June'02_2009 Model version 21 3_EQ US Exp" xfId="7199"/>
    <cellStyle name="_Sales Reporting_June'02_2009 Model version 21_EQ US Exp" xfId="7200"/>
    <cellStyle name="_Sales Reporting_June'02_Allocations" xfId="7201"/>
    <cellStyle name="_Sales Reporting_June'02_contemp" xfId="7202"/>
    <cellStyle name="_Sales Reporting_June'02_Eq As P&amp;L" xfId="7203"/>
    <cellStyle name="_Sales Reporting_June'02_EQ US Exp" xfId="7204"/>
    <cellStyle name="_Sales Reporting_June'02_etemp" xfId="7205"/>
    <cellStyle name="_Sales Reporting_June'02_HFCO2011IDBV1099Exp11" xfId="7206"/>
    <cellStyle name="_Sales Reporting_June'02_IDB Consol P&amp;L" xfId="7207"/>
    <cellStyle name="_Sales Reporting_June'02_IDBCon" xfId="7208"/>
    <cellStyle name="_Sales Reporting_June'02_IDBE" xfId="7209"/>
    <cellStyle name="_Sales Reporting_June'02_IDBE_1" xfId="7210"/>
    <cellStyle name="_Sales Reporting_June'02_IDBV" xfId="7211"/>
    <cellStyle name="_Sales Reporting_June'02_IDBV_1" xfId="7212"/>
    <cellStyle name="_Sales Reporting_June'02_OriginalBudget" xfId="7213"/>
    <cellStyle name="_Sales Reporting_June'02_OriginalBudget-E" xfId="7214"/>
    <cellStyle name="_Sales Reporting_June'02_Sheet1" xfId="7215"/>
    <cellStyle name="_Sales Reporting_June'02_Sheet8" xfId="7216"/>
    <cellStyle name="_Sales Reporting_June'02_vtemp" xfId="7217"/>
    <cellStyle name="_Sales Reporting_June'02_YTD YTG Rev" xfId="7218"/>
    <cellStyle name="_Sales Reporting_June'02_YTD YTG Rev_Allocations" xfId="7219"/>
    <cellStyle name="_Sales Reporting_June'02_YTD YTG Rev_contemp" xfId="7220"/>
    <cellStyle name="_Sales Reporting_June'02_YTD YTG Rev_etemp" xfId="7221"/>
    <cellStyle name="_Sales Reporting_June'02_YTD YTG Rev_HFCO2011IDBV1099Exp11" xfId="7222"/>
    <cellStyle name="_Sales Reporting_June'02_YTD YTG Rev_IDB Consol P&amp;L" xfId="7223"/>
    <cellStyle name="_Sales Reporting_June'02_YTD YTG Rev_IDBCon" xfId="7224"/>
    <cellStyle name="_Sales Reporting_June'02_YTD YTG Rev_IDBE" xfId="7225"/>
    <cellStyle name="_Sales Reporting_June'02_YTD YTG Rev_IDBE_1" xfId="7226"/>
    <cellStyle name="_Sales Reporting_June'02_YTD YTG Rev_IDBV" xfId="7227"/>
    <cellStyle name="_Sales Reporting_June'02_YTD YTG Rev_IDBV_1" xfId="7228"/>
    <cellStyle name="_Sales Reporting_June'02_YTD YTG Rev_OriginalBudget" xfId="7229"/>
    <cellStyle name="_Sales Reporting_June'02_YTD YTG Rev_OriginalBudget-E" xfId="7230"/>
    <cellStyle name="_Sales Reporting_June'02_YTD YTG Rev_Sheet1" xfId="7231"/>
    <cellStyle name="_Sales Reporting_June'02_YTD YTG Rev_Sheet8" xfId="7232"/>
    <cellStyle name="_Sales Reporting_June'02_YTD YTG Rev_vtemp" xfId="7233"/>
    <cellStyle name="-_Sheet1" xfId="7234"/>
    <cellStyle name="-_Sheet8" xfId="7235"/>
    <cellStyle name="_SNL Financial v12" xfId="7236"/>
    <cellStyle name="_SNL Financial v12 2" xfId="7237"/>
    <cellStyle name="_SNL Financial v12 2_EQ US Exp" xfId="7238"/>
    <cellStyle name="_SNL Financial v12 3" xfId="7239"/>
    <cellStyle name="_SNL Financial v12 3_EQ US Exp" xfId="7240"/>
    <cellStyle name="_SNL Financial v12_2009 Model version 21" xfId="7241"/>
    <cellStyle name="_SNL Financial v12_2009 Model version 21 2" xfId="7242"/>
    <cellStyle name="_SNL Financial v12_2009 Model version 21 2_EQ US Exp" xfId="7243"/>
    <cellStyle name="_SNL Financial v12_2009 Model version 21 3" xfId="7244"/>
    <cellStyle name="_SNL Financial v12_2009 Model version 21 3_EQ US Exp" xfId="7245"/>
    <cellStyle name="_SNL Financial v12_2009 Model version 21_EQ US Exp" xfId="7246"/>
    <cellStyle name="_SNL Financial v12_Allocations" xfId="7247"/>
    <cellStyle name="_SNL Financial v12_contemp" xfId="7248"/>
    <cellStyle name="_SNL Financial v12_Eq As P&amp;L" xfId="7249"/>
    <cellStyle name="_SNL Financial v12_EQ US Exp" xfId="7250"/>
    <cellStyle name="_SNL Financial v12_etemp" xfId="7251"/>
    <cellStyle name="_SNL Financial v12_HFCO2011IDBV1099Exp11" xfId="7252"/>
    <cellStyle name="_SNL Financial v12_IDB Consol P&amp;L" xfId="7253"/>
    <cellStyle name="_SNL Financial v12_IDBCon" xfId="7254"/>
    <cellStyle name="_SNL Financial v12_IDBE" xfId="7255"/>
    <cellStyle name="_SNL Financial v12_IDBE_1" xfId="7256"/>
    <cellStyle name="_SNL Financial v12_IDBV" xfId="7257"/>
    <cellStyle name="_SNL Financial v12_IDBV_1" xfId="7258"/>
    <cellStyle name="_SNL Financial v12_OriginalBudget" xfId="7259"/>
    <cellStyle name="_SNL Financial v12_OriginalBudget-E" xfId="7260"/>
    <cellStyle name="_SNL Financial v12_Sheet1" xfId="7261"/>
    <cellStyle name="_SNL Financial v12_Sheet8" xfId="7262"/>
    <cellStyle name="_SNL Financial v12_vtemp" xfId="7263"/>
    <cellStyle name="_SNL Financial v12_YTD YTG Rev" xfId="7264"/>
    <cellStyle name="_SNL Financial v12_YTD YTG Rev_Allocations" xfId="7265"/>
    <cellStyle name="_SNL Financial v12_YTD YTG Rev_contemp" xfId="7266"/>
    <cellStyle name="_SNL Financial v12_YTD YTG Rev_etemp" xfId="7267"/>
    <cellStyle name="_SNL Financial v12_YTD YTG Rev_HFCO2011IDBV1099Exp11" xfId="7268"/>
    <cellStyle name="_SNL Financial v12_YTD YTG Rev_IDB Consol P&amp;L" xfId="7269"/>
    <cellStyle name="_SNL Financial v12_YTD YTG Rev_IDBCon" xfId="7270"/>
    <cellStyle name="_SNL Financial v12_YTD YTG Rev_IDBE" xfId="7271"/>
    <cellStyle name="_SNL Financial v12_YTD YTG Rev_IDBE_1" xfId="7272"/>
    <cellStyle name="_SNL Financial v12_YTD YTG Rev_IDBV" xfId="7273"/>
    <cellStyle name="_SNL Financial v12_YTD YTG Rev_IDBV_1" xfId="7274"/>
    <cellStyle name="_SNL Financial v12_YTD YTG Rev_OriginalBudget" xfId="7275"/>
    <cellStyle name="_SNL Financial v12_YTD YTG Rev_OriginalBudget-E" xfId="7276"/>
    <cellStyle name="_SNL Financial v12_YTD YTG Rev_Sheet1" xfId="7277"/>
    <cellStyle name="_SNL Financial v12_YTD YTG Rev_Sheet8" xfId="7278"/>
    <cellStyle name="_SNL Financial v12_YTD YTG Rev_vtemp" xfId="7279"/>
    <cellStyle name="_Stranded Costs" xfId="7280"/>
    <cellStyle name="_Stranded Costs_Allocations" xfId="7281"/>
    <cellStyle name="_Stranded Costs_contemp" xfId="7282"/>
    <cellStyle name="_Stranded Costs_Eq As P&amp;L" xfId="7283"/>
    <cellStyle name="_Stranded Costs_etemp" xfId="7284"/>
    <cellStyle name="_Stranded Costs_HFCO2011IDBV1099Exp11" xfId="7285"/>
    <cellStyle name="_Stranded Costs_IDB Consol P&amp;L" xfId="7286"/>
    <cellStyle name="_Stranded Costs_IDBCon" xfId="7287"/>
    <cellStyle name="_Stranded Costs_IDBE" xfId="7288"/>
    <cellStyle name="_Stranded Costs_IDBE_1" xfId="7289"/>
    <cellStyle name="_Stranded Costs_IDBV" xfId="7290"/>
    <cellStyle name="_Stranded Costs_IDBV_1" xfId="7291"/>
    <cellStyle name="_Stranded Costs_OriginalBudget" xfId="7292"/>
    <cellStyle name="_Stranded Costs_OriginalBudget-E" xfId="7293"/>
    <cellStyle name="_Stranded Costs_Sheet1" xfId="7294"/>
    <cellStyle name="_Stranded Costs_Sheet8" xfId="7295"/>
    <cellStyle name="_Stranded Costs_vtemp" xfId="7296"/>
    <cellStyle name="_strategic to TF plan analysisv3" xfId="7297"/>
    <cellStyle name="_strategic to TF plan analysisv3_Allocations" xfId="7298"/>
    <cellStyle name="_strategic to TF plan analysisv3_contemp" xfId="7299"/>
    <cellStyle name="_strategic to TF plan analysisv3_Eq As P&amp;L" xfId="7300"/>
    <cellStyle name="_strategic to TF plan analysisv3_etemp" xfId="7301"/>
    <cellStyle name="_strategic to TF plan analysisv3_HFCO2011IDBV1099Exp11" xfId="7302"/>
    <cellStyle name="_strategic to TF plan analysisv3_IDB Consol P&amp;L" xfId="7303"/>
    <cellStyle name="_strategic to TF plan analysisv3_IDBCon" xfId="7304"/>
    <cellStyle name="_strategic to TF plan analysisv3_IDBE" xfId="7305"/>
    <cellStyle name="_strategic to TF plan analysisv3_IDBE_1" xfId="7306"/>
    <cellStyle name="_strategic to TF plan analysisv3_IDBV" xfId="7307"/>
    <cellStyle name="_strategic to TF plan analysisv3_IDBV_1" xfId="7308"/>
    <cellStyle name="_strategic to TF plan analysisv3_OriginalBudget" xfId="7309"/>
    <cellStyle name="_strategic to TF plan analysisv3_OriginalBudget-E" xfId="7310"/>
    <cellStyle name="_strategic to TF plan analysisv3_Sheet1" xfId="7311"/>
    <cellStyle name="_strategic to TF plan analysisv3_Sheet8" xfId="7312"/>
    <cellStyle name="_strategic to TF plan analysisv3_TW Flash by Region_09_10_08 August Phased 07 Actuals_Adj" xfId="7313"/>
    <cellStyle name="_strategic to TF plan analysisv3_vtemp" xfId="7314"/>
    <cellStyle name="_SubHeading" xfId="7315"/>
    <cellStyle name="_SubHeading 2" xfId="7316"/>
    <cellStyle name="_SubHeading 2_EQ US Exp" xfId="7317"/>
    <cellStyle name="_SubHeading 3" xfId="7318"/>
    <cellStyle name="_SubHeading 3_EQ US Exp" xfId="7319"/>
    <cellStyle name="_SubHeading_2009 Model version 21" xfId="7320"/>
    <cellStyle name="_SubHeading_2009 Model version 21 2" xfId="7321"/>
    <cellStyle name="_SubHeading_2009 Model version 21 2_EQ US Exp" xfId="7322"/>
    <cellStyle name="_SubHeading_2009 Model version 21 3" xfId="7323"/>
    <cellStyle name="_SubHeading_2009 Model version 21 3_EQ US Exp" xfId="7324"/>
    <cellStyle name="_SubHeading_2009 Model version 21_EQ US Exp" xfId="7325"/>
    <cellStyle name="_SubHeading_Allocations" xfId="7326"/>
    <cellStyle name="_SubHeading_contemp" xfId="7327"/>
    <cellStyle name="_SubHeading_Eq As P&amp;L" xfId="7328"/>
    <cellStyle name="_SubHeading_EQ US Exp" xfId="7329"/>
    <cellStyle name="_SubHeading_etemp" xfId="7330"/>
    <cellStyle name="_SubHeading_HFCO2011IDBV1099Exp11" xfId="7331"/>
    <cellStyle name="_SubHeading_IDB Consol P&amp;L" xfId="7332"/>
    <cellStyle name="_SubHeading_IDBCon" xfId="7333"/>
    <cellStyle name="_SubHeading_IDBE" xfId="7334"/>
    <cellStyle name="_SubHeading_IDBE_1" xfId="7335"/>
    <cellStyle name="_SubHeading_IDBV" xfId="7336"/>
    <cellStyle name="_SubHeading_IDBV_1" xfId="7337"/>
    <cellStyle name="_SubHeading_OriginalBudget" xfId="7338"/>
    <cellStyle name="_SubHeading_OriginalBudget-E" xfId="7339"/>
    <cellStyle name="_SubHeading_Sheet1" xfId="7340"/>
    <cellStyle name="_SubHeading_Sheet8" xfId="7341"/>
    <cellStyle name="_SubHeading_TW Flash by Region_09_10_08 August Phased 07 Actuals_Adj" xfId="7342"/>
    <cellStyle name="_SubHeading_vtemp" xfId="7343"/>
    <cellStyle name="_SubHeading_YTD YTG Rev" xfId="7344"/>
    <cellStyle name="_SubHeading_YTD YTG Rev_Allocations" xfId="7345"/>
    <cellStyle name="_SubHeading_YTD YTG Rev_contemp" xfId="7346"/>
    <cellStyle name="_SubHeading_YTD YTG Rev_etemp" xfId="7347"/>
    <cellStyle name="_SubHeading_YTD YTG Rev_HFCO2011IDBV1099Exp11" xfId="7348"/>
    <cellStyle name="_SubHeading_YTD YTG Rev_IDB Consol P&amp;L" xfId="7349"/>
    <cellStyle name="_SubHeading_YTD YTG Rev_IDBCon" xfId="7350"/>
    <cellStyle name="_SubHeading_YTD YTG Rev_IDBE" xfId="7351"/>
    <cellStyle name="_SubHeading_YTD YTG Rev_IDBE_1" xfId="7352"/>
    <cellStyle name="_SubHeading_YTD YTG Rev_IDBV" xfId="7353"/>
    <cellStyle name="_SubHeading_YTD YTG Rev_IDBV_1" xfId="7354"/>
    <cellStyle name="_SubHeading_YTD YTG Rev_OriginalBudget" xfId="7355"/>
    <cellStyle name="_SubHeading_YTD YTG Rev_OriginalBudget-E" xfId="7356"/>
    <cellStyle name="_SubHeading_YTD YTG Rev_Sheet1" xfId="7357"/>
    <cellStyle name="_SubHeading_YTD YTG Rev_Sheet8" xfId="7358"/>
    <cellStyle name="_SubHeading_YTD YTG Rev_vtemp" xfId="7359"/>
    <cellStyle name="_Summary Notes" xfId="7360"/>
    <cellStyle name="_Summary Notes 2" xfId="7361"/>
    <cellStyle name="_Summary Notes 2_EQ US Exp" xfId="7362"/>
    <cellStyle name="_Summary Notes 3" xfId="7363"/>
    <cellStyle name="_Summary Notes 3_EQ US Exp" xfId="7364"/>
    <cellStyle name="_Summary Notes 3-17-03" xfId="7365"/>
    <cellStyle name="_Summary Notes 3-17-03 2" xfId="7366"/>
    <cellStyle name="_Summary Notes 3-17-03 2_EQ US Exp" xfId="7367"/>
    <cellStyle name="_Summary Notes 3-17-03 3" xfId="7368"/>
    <cellStyle name="_Summary Notes 3-17-03 3_EQ US Exp" xfId="7369"/>
    <cellStyle name="_Summary Notes 3-17-03_2009 Model version 21" xfId="7370"/>
    <cellStyle name="_Summary Notes 3-17-03_2009 Model version 21 2" xfId="7371"/>
    <cellStyle name="_Summary Notes 3-17-03_2009 Model version 21 2_EQ US Exp" xfId="7372"/>
    <cellStyle name="_Summary Notes 3-17-03_2009 Model version 21 3" xfId="7373"/>
    <cellStyle name="_Summary Notes 3-17-03_2009 Model version 21 3_EQ US Exp" xfId="7374"/>
    <cellStyle name="_Summary Notes 3-17-03_2009 Model version 21_EQ US Exp" xfId="7375"/>
    <cellStyle name="_Summary Notes 3-17-03_Allocations" xfId="7376"/>
    <cellStyle name="_Summary Notes 3-17-03_contemp" xfId="7377"/>
    <cellStyle name="_Summary Notes 3-17-03_Eq As P&amp;L" xfId="7378"/>
    <cellStyle name="_Summary Notes 3-17-03_EQ US Exp" xfId="7379"/>
    <cellStyle name="_Summary Notes 3-17-03_etemp" xfId="7380"/>
    <cellStyle name="_Summary Notes 3-17-03_HFCO2011IDBV1099Exp11" xfId="7381"/>
    <cellStyle name="_Summary Notes 3-17-03_IDB Consol P&amp;L" xfId="7382"/>
    <cellStyle name="_Summary Notes 3-17-03_IDBCon" xfId="7383"/>
    <cellStyle name="_Summary Notes 3-17-03_IDBE" xfId="7384"/>
    <cellStyle name="_Summary Notes 3-17-03_IDBE_1" xfId="7385"/>
    <cellStyle name="_Summary Notes 3-17-03_IDBV" xfId="7386"/>
    <cellStyle name="_Summary Notes 3-17-03_IDBV_1" xfId="7387"/>
    <cellStyle name="_Summary Notes 3-17-03_OriginalBudget" xfId="7388"/>
    <cellStyle name="_Summary Notes 3-17-03_OriginalBudget-E" xfId="7389"/>
    <cellStyle name="_Summary Notes 3-17-03_Sheet1" xfId="7390"/>
    <cellStyle name="_Summary Notes 3-17-03_Sheet8" xfId="7391"/>
    <cellStyle name="_Summary Notes 3-17-03_vtemp" xfId="7392"/>
    <cellStyle name="_Summary Notes 3-17-03_YTD YTG Rev" xfId="7393"/>
    <cellStyle name="_Summary Notes 3-17-03_YTD YTG Rev_Allocations" xfId="7394"/>
    <cellStyle name="_Summary Notes 3-17-03_YTD YTG Rev_contemp" xfId="7395"/>
    <cellStyle name="_Summary Notes 3-17-03_YTD YTG Rev_etemp" xfId="7396"/>
    <cellStyle name="_Summary Notes 3-17-03_YTD YTG Rev_HFCO2011IDBV1099Exp11" xfId="7397"/>
    <cellStyle name="_Summary Notes 3-17-03_YTD YTG Rev_IDB Consol P&amp;L" xfId="7398"/>
    <cellStyle name="_Summary Notes 3-17-03_YTD YTG Rev_IDBCon" xfId="7399"/>
    <cellStyle name="_Summary Notes 3-17-03_YTD YTG Rev_IDBE" xfId="7400"/>
    <cellStyle name="_Summary Notes 3-17-03_YTD YTG Rev_IDBE_1" xfId="7401"/>
    <cellStyle name="_Summary Notes 3-17-03_YTD YTG Rev_IDBV" xfId="7402"/>
    <cellStyle name="_Summary Notes 3-17-03_YTD YTG Rev_IDBV_1" xfId="7403"/>
    <cellStyle name="_Summary Notes 3-17-03_YTD YTG Rev_OriginalBudget" xfId="7404"/>
    <cellStyle name="_Summary Notes 3-17-03_YTD YTG Rev_OriginalBudget-E" xfId="7405"/>
    <cellStyle name="_Summary Notes 3-17-03_YTD YTG Rev_Sheet1" xfId="7406"/>
    <cellStyle name="_Summary Notes 3-17-03_YTD YTG Rev_Sheet8" xfId="7407"/>
    <cellStyle name="_Summary Notes 3-17-03_YTD YTG Rev_vtemp" xfId="7408"/>
    <cellStyle name="_Summary Notes 3-18-03" xfId="7409"/>
    <cellStyle name="_Summary Notes 3-18-03 2" xfId="7410"/>
    <cellStyle name="_Summary Notes 3-18-03 2_EQ US Exp" xfId="7411"/>
    <cellStyle name="_Summary Notes 3-18-03 3" xfId="7412"/>
    <cellStyle name="_Summary Notes 3-18-03 3_EQ US Exp" xfId="7413"/>
    <cellStyle name="_Summary Notes 3-18-03_2009 Model version 21" xfId="7414"/>
    <cellStyle name="_Summary Notes 3-18-03_2009 Model version 21 2" xfId="7415"/>
    <cellStyle name="_Summary Notes 3-18-03_2009 Model version 21 2_EQ US Exp" xfId="7416"/>
    <cellStyle name="_Summary Notes 3-18-03_2009 Model version 21 3" xfId="7417"/>
    <cellStyle name="_Summary Notes 3-18-03_2009 Model version 21 3_EQ US Exp" xfId="7418"/>
    <cellStyle name="_Summary Notes 3-18-03_2009 Model version 21_EQ US Exp" xfId="7419"/>
    <cellStyle name="_Summary Notes 3-18-03_Allocations" xfId="7420"/>
    <cellStyle name="_Summary Notes 3-18-03_contemp" xfId="7421"/>
    <cellStyle name="_Summary Notes 3-18-03_Eq As P&amp;L" xfId="7422"/>
    <cellStyle name="_Summary Notes 3-18-03_EQ US Exp" xfId="7423"/>
    <cellStyle name="_Summary Notes 3-18-03_etemp" xfId="7424"/>
    <cellStyle name="_Summary Notes 3-18-03_HFCO2011IDBV1099Exp11" xfId="7425"/>
    <cellStyle name="_Summary Notes 3-18-03_IDB Consol P&amp;L" xfId="7426"/>
    <cellStyle name="_Summary Notes 3-18-03_IDBCon" xfId="7427"/>
    <cellStyle name="_Summary Notes 3-18-03_IDBE" xfId="7428"/>
    <cellStyle name="_Summary Notes 3-18-03_IDBE_1" xfId="7429"/>
    <cellStyle name="_Summary Notes 3-18-03_IDBV" xfId="7430"/>
    <cellStyle name="_Summary Notes 3-18-03_IDBV_1" xfId="7431"/>
    <cellStyle name="_Summary Notes 3-18-03_OriginalBudget" xfId="7432"/>
    <cellStyle name="_Summary Notes 3-18-03_OriginalBudget-E" xfId="7433"/>
    <cellStyle name="_Summary Notes 3-18-03_Sheet1" xfId="7434"/>
    <cellStyle name="_Summary Notes 3-18-03_Sheet8" xfId="7435"/>
    <cellStyle name="_Summary Notes 3-18-03_vtemp" xfId="7436"/>
    <cellStyle name="_Summary Notes 3-18-03_YTD YTG Rev" xfId="7437"/>
    <cellStyle name="_Summary Notes 3-18-03_YTD YTG Rev_Allocations" xfId="7438"/>
    <cellStyle name="_Summary Notes 3-18-03_YTD YTG Rev_contemp" xfId="7439"/>
    <cellStyle name="_Summary Notes 3-18-03_YTD YTG Rev_etemp" xfId="7440"/>
    <cellStyle name="_Summary Notes 3-18-03_YTD YTG Rev_HFCO2011IDBV1099Exp11" xfId="7441"/>
    <cellStyle name="_Summary Notes 3-18-03_YTD YTG Rev_IDB Consol P&amp;L" xfId="7442"/>
    <cellStyle name="_Summary Notes 3-18-03_YTD YTG Rev_IDBCon" xfId="7443"/>
    <cellStyle name="_Summary Notes 3-18-03_YTD YTG Rev_IDBE" xfId="7444"/>
    <cellStyle name="_Summary Notes 3-18-03_YTD YTG Rev_IDBE_1" xfId="7445"/>
    <cellStyle name="_Summary Notes 3-18-03_YTD YTG Rev_IDBV" xfId="7446"/>
    <cellStyle name="_Summary Notes 3-18-03_YTD YTG Rev_IDBV_1" xfId="7447"/>
    <cellStyle name="_Summary Notes 3-18-03_YTD YTG Rev_OriginalBudget" xfId="7448"/>
    <cellStyle name="_Summary Notes 3-18-03_YTD YTG Rev_OriginalBudget-E" xfId="7449"/>
    <cellStyle name="_Summary Notes 3-18-03_YTD YTG Rev_Sheet1" xfId="7450"/>
    <cellStyle name="_Summary Notes 3-18-03_YTD YTG Rev_Sheet8" xfId="7451"/>
    <cellStyle name="_Summary Notes 3-18-03_YTD YTG Rev_vtemp" xfId="7452"/>
    <cellStyle name="_Summary Notes 4-15-03" xfId="7453"/>
    <cellStyle name="_Summary Notes 4-15-03 2" xfId="7454"/>
    <cellStyle name="_Summary Notes 4-15-03 2_EQ US Exp" xfId="7455"/>
    <cellStyle name="_Summary Notes 4-15-03 3" xfId="7456"/>
    <cellStyle name="_Summary Notes 4-15-03 3_EQ US Exp" xfId="7457"/>
    <cellStyle name="_Summary Notes 4-15-03_2009 Model version 21" xfId="7458"/>
    <cellStyle name="_Summary Notes 4-15-03_2009 Model version 21 2" xfId="7459"/>
    <cellStyle name="_Summary Notes 4-15-03_2009 Model version 21 2_EQ US Exp" xfId="7460"/>
    <cellStyle name="_Summary Notes 4-15-03_2009 Model version 21 3" xfId="7461"/>
    <cellStyle name="_Summary Notes 4-15-03_2009 Model version 21 3_EQ US Exp" xfId="7462"/>
    <cellStyle name="_Summary Notes 4-15-03_2009 Model version 21_EQ US Exp" xfId="7463"/>
    <cellStyle name="_Summary Notes 4-15-03_Allocations" xfId="7464"/>
    <cellStyle name="_Summary Notes 4-15-03_contemp" xfId="7465"/>
    <cellStyle name="_Summary Notes 4-15-03_Eq As P&amp;L" xfId="7466"/>
    <cellStyle name="_Summary Notes 4-15-03_EQ US Exp" xfId="7467"/>
    <cellStyle name="_Summary Notes 4-15-03_etemp" xfId="7468"/>
    <cellStyle name="_Summary Notes 4-15-03_HFCO2011IDBV1099Exp11" xfId="7469"/>
    <cellStyle name="_Summary Notes 4-15-03_IDB Consol P&amp;L" xfId="7470"/>
    <cellStyle name="_Summary Notes 4-15-03_IDBCon" xfId="7471"/>
    <cellStyle name="_Summary Notes 4-15-03_IDBE" xfId="7472"/>
    <cellStyle name="_Summary Notes 4-15-03_IDBE_1" xfId="7473"/>
    <cellStyle name="_Summary Notes 4-15-03_IDBV" xfId="7474"/>
    <cellStyle name="_Summary Notes 4-15-03_IDBV_1" xfId="7475"/>
    <cellStyle name="_Summary Notes 4-15-03_OriginalBudget" xfId="7476"/>
    <cellStyle name="_Summary Notes 4-15-03_OriginalBudget-E" xfId="7477"/>
    <cellStyle name="_Summary Notes 4-15-03_Sheet1" xfId="7478"/>
    <cellStyle name="_Summary Notes 4-15-03_Sheet8" xfId="7479"/>
    <cellStyle name="_Summary Notes 4-15-03_vtemp" xfId="7480"/>
    <cellStyle name="_Summary Notes 4-15-03_YTD YTG Rev" xfId="7481"/>
    <cellStyle name="_Summary Notes 4-15-03_YTD YTG Rev_Allocations" xfId="7482"/>
    <cellStyle name="_Summary Notes 4-15-03_YTD YTG Rev_contemp" xfId="7483"/>
    <cellStyle name="_Summary Notes 4-15-03_YTD YTG Rev_etemp" xfId="7484"/>
    <cellStyle name="_Summary Notes 4-15-03_YTD YTG Rev_HFCO2011IDBV1099Exp11" xfId="7485"/>
    <cellStyle name="_Summary Notes 4-15-03_YTD YTG Rev_IDB Consol P&amp;L" xfId="7486"/>
    <cellStyle name="_Summary Notes 4-15-03_YTD YTG Rev_IDBCon" xfId="7487"/>
    <cellStyle name="_Summary Notes 4-15-03_YTD YTG Rev_IDBE" xfId="7488"/>
    <cellStyle name="_Summary Notes 4-15-03_YTD YTG Rev_IDBE_1" xfId="7489"/>
    <cellStyle name="_Summary Notes 4-15-03_YTD YTG Rev_IDBV" xfId="7490"/>
    <cellStyle name="_Summary Notes 4-15-03_YTD YTG Rev_IDBV_1" xfId="7491"/>
    <cellStyle name="_Summary Notes 4-15-03_YTD YTG Rev_OriginalBudget" xfId="7492"/>
    <cellStyle name="_Summary Notes 4-15-03_YTD YTG Rev_OriginalBudget-E" xfId="7493"/>
    <cellStyle name="_Summary Notes 4-15-03_YTD YTG Rev_Sheet1" xfId="7494"/>
    <cellStyle name="_Summary Notes 4-15-03_YTD YTG Rev_Sheet8" xfId="7495"/>
    <cellStyle name="_Summary Notes 4-15-03_YTD YTG Rev_vtemp" xfId="7496"/>
    <cellStyle name="_Summary Notes abbr 5-12" xfId="7497"/>
    <cellStyle name="_Summary Notes abbr 5-12 2" xfId="7498"/>
    <cellStyle name="_Summary Notes abbr 5-12 2_EQ US Exp" xfId="7499"/>
    <cellStyle name="_Summary Notes abbr 5-12 3" xfId="7500"/>
    <cellStyle name="_Summary Notes abbr 5-12 3_EQ US Exp" xfId="7501"/>
    <cellStyle name="_Summary Notes abbr 5-12_2009 Model version 21" xfId="7502"/>
    <cellStyle name="_Summary Notes abbr 5-12_2009 Model version 21 2" xfId="7503"/>
    <cellStyle name="_Summary Notes abbr 5-12_2009 Model version 21 2_EQ US Exp" xfId="7504"/>
    <cellStyle name="_Summary Notes abbr 5-12_2009 Model version 21 3" xfId="7505"/>
    <cellStyle name="_Summary Notes abbr 5-12_2009 Model version 21 3_EQ US Exp" xfId="7506"/>
    <cellStyle name="_Summary Notes abbr 5-12_2009 Model version 21_EQ US Exp" xfId="7507"/>
    <cellStyle name="_Summary Notes abbr 5-12_Allocations" xfId="7508"/>
    <cellStyle name="_Summary Notes abbr 5-12_contemp" xfId="7509"/>
    <cellStyle name="_Summary Notes abbr 5-12_Eq As P&amp;L" xfId="7510"/>
    <cellStyle name="_Summary Notes abbr 5-12_EQ US Exp" xfId="7511"/>
    <cellStyle name="_Summary Notes abbr 5-12_etemp" xfId="7512"/>
    <cellStyle name="_Summary Notes abbr 5-12_HFCO2011IDBV1099Exp11" xfId="7513"/>
    <cellStyle name="_Summary Notes abbr 5-12_IDB Consol P&amp;L" xfId="7514"/>
    <cellStyle name="_Summary Notes abbr 5-12_IDBCon" xfId="7515"/>
    <cellStyle name="_Summary Notes abbr 5-12_IDBE" xfId="7516"/>
    <cellStyle name="_Summary Notes abbr 5-12_IDBE_1" xfId="7517"/>
    <cellStyle name="_Summary Notes abbr 5-12_IDBV" xfId="7518"/>
    <cellStyle name="_Summary Notes abbr 5-12_IDBV_1" xfId="7519"/>
    <cellStyle name="_Summary Notes abbr 5-12_OriginalBudget" xfId="7520"/>
    <cellStyle name="_Summary Notes abbr 5-12_OriginalBudget-E" xfId="7521"/>
    <cellStyle name="_Summary Notes abbr 5-12_Sheet1" xfId="7522"/>
    <cellStyle name="_Summary Notes abbr 5-12_Sheet8" xfId="7523"/>
    <cellStyle name="_Summary Notes abbr 5-12_vtemp" xfId="7524"/>
    <cellStyle name="_Summary Notes abbr 5-12_YTD YTG Rev" xfId="7525"/>
    <cellStyle name="_Summary Notes abbr 5-12_YTD YTG Rev_Allocations" xfId="7526"/>
    <cellStyle name="_Summary Notes abbr 5-12_YTD YTG Rev_contemp" xfId="7527"/>
    <cellStyle name="_Summary Notes abbr 5-12_YTD YTG Rev_etemp" xfId="7528"/>
    <cellStyle name="_Summary Notes abbr 5-12_YTD YTG Rev_HFCO2011IDBV1099Exp11" xfId="7529"/>
    <cellStyle name="_Summary Notes abbr 5-12_YTD YTG Rev_IDB Consol P&amp;L" xfId="7530"/>
    <cellStyle name="_Summary Notes abbr 5-12_YTD YTG Rev_IDBCon" xfId="7531"/>
    <cellStyle name="_Summary Notes abbr 5-12_YTD YTG Rev_IDBE" xfId="7532"/>
    <cellStyle name="_Summary Notes abbr 5-12_YTD YTG Rev_IDBE_1" xfId="7533"/>
    <cellStyle name="_Summary Notes abbr 5-12_YTD YTG Rev_IDBV" xfId="7534"/>
    <cellStyle name="_Summary Notes abbr 5-12_YTD YTG Rev_IDBV_1" xfId="7535"/>
    <cellStyle name="_Summary Notes abbr 5-12_YTD YTG Rev_OriginalBudget" xfId="7536"/>
    <cellStyle name="_Summary Notes abbr 5-12_YTD YTG Rev_OriginalBudget-E" xfId="7537"/>
    <cellStyle name="_Summary Notes abbr 5-12_YTD YTG Rev_Sheet1" xfId="7538"/>
    <cellStyle name="_Summary Notes abbr 5-12_YTD YTG Rev_Sheet8" xfId="7539"/>
    <cellStyle name="_Summary Notes abbr 5-12_YTD YTG Rev_vtemp" xfId="7540"/>
    <cellStyle name="_Summary Notes_2009 Model version 21" xfId="7541"/>
    <cellStyle name="_Summary Notes_2009 Model version 21 2" xfId="7542"/>
    <cellStyle name="_Summary Notes_2009 Model version 21 2_EQ US Exp" xfId="7543"/>
    <cellStyle name="_Summary Notes_2009 Model version 21 3" xfId="7544"/>
    <cellStyle name="_Summary Notes_2009 Model version 21 3_EQ US Exp" xfId="7545"/>
    <cellStyle name="_Summary Notes_2009 Model version 21_EQ US Exp" xfId="7546"/>
    <cellStyle name="_Summary Notes_Allocations" xfId="7547"/>
    <cellStyle name="_Summary Notes_contemp" xfId="7548"/>
    <cellStyle name="_Summary Notes_Eq As P&amp;L" xfId="7549"/>
    <cellStyle name="_Summary Notes_EQ US Exp" xfId="7550"/>
    <cellStyle name="_Summary Notes_etemp" xfId="7551"/>
    <cellStyle name="_Summary Notes_HFCO2011IDBV1099Exp11" xfId="7552"/>
    <cellStyle name="_Summary Notes_IDB Consol P&amp;L" xfId="7553"/>
    <cellStyle name="_Summary Notes_IDBCon" xfId="7554"/>
    <cellStyle name="_Summary Notes_IDBE" xfId="7555"/>
    <cellStyle name="_Summary Notes_IDBE_1" xfId="7556"/>
    <cellStyle name="_Summary Notes_IDBV" xfId="7557"/>
    <cellStyle name="_Summary Notes_IDBV_1" xfId="7558"/>
    <cellStyle name="_Summary Notes_OriginalBudget" xfId="7559"/>
    <cellStyle name="_Summary Notes_OriginalBudget-E" xfId="7560"/>
    <cellStyle name="_Summary Notes_Sheet1" xfId="7561"/>
    <cellStyle name="_Summary Notes_Sheet8" xfId="7562"/>
    <cellStyle name="_Summary Notes_vtemp" xfId="7563"/>
    <cellStyle name="_Summary Notes_YTD YTG Rev" xfId="7564"/>
    <cellStyle name="_Summary Notes_YTD YTG Rev_Allocations" xfId="7565"/>
    <cellStyle name="_Summary Notes_YTD YTG Rev_contemp" xfId="7566"/>
    <cellStyle name="_Summary Notes_YTD YTG Rev_etemp" xfId="7567"/>
    <cellStyle name="_Summary Notes_YTD YTG Rev_HFCO2011IDBV1099Exp11" xfId="7568"/>
    <cellStyle name="_Summary Notes_YTD YTG Rev_IDB Consol P&amp;L" xfId="7569"/>
    <cellStyle name="_Summary Notes_YTD YTG Rev_IDBCon" xfId="7570"/>
    <cellStyle name="_Summary Notes_YTD YTG Rev_IDBE" xfId="7571"/>
    <cellStyle name="_Summary Notes_YTD YTG Rev_IDBE_1" xfId="7572"/>
    <cellStyle name="_Summary Notes_YTD YTG Rev_IDBV" xfId="7573"/>
    <cellStyle name="_Summary Notes_YTD YTG Rev_IDBV_1" xfId="7574"/>
    <cellStyle name="_Summary Notes_YTD YTG Rev_OriginalBudget" xfId="7575"/>
    <cellStyle name="_Summary Notes_YTD YTG Rev_OriginalBudget-E" xfId="7576"/>
    <cellStyle name="_Summary Notes_YTD YTG Rev_Sheet1" xfId="7577"/>
    <cellStyle name="_Summary Notes_YTD YTG Rev_Sheet8" xfId="7578"/>
    <cellStyle name="_Summary Notes_YTD YTG Rev_vtemp" xfId="7579"/>
    <cellStyle name="_Table" xfId="7580"/>
    <cellStyle name="_Table 2" xfId="7581"/>
    <cellStyle name="_Table 2_Allocations" xfId="7582"/>
    <cellStyle name="_Table 2_contemp" xfId="7583"/>
    <cellStyle name="_Table 2_EQ US Exp" xfId="7584"/>
    <cellStyle name="_Table 2_EQ US Exp_HFCO2011IDBV1099Exp11" xfId="7585"/>
    <cellStyle name="_Table 2_EQ US Exp_IDBE" xfId="7586"/>
    <cellStyle name="_Table 2_EQ US Exp_IDBV" xfId="7587"/>
    <cellStyle name="_Table 2_EQ US Exp_OriginalBudget-E" xfId="7588"/>
    <cellStyle name="_Table 2_etemp" xfId="7589"/>
    <cellStyle name="_Table 2_HFCO2011IDBV1099Exp11" xfId="7590"/>
    <cellStyle name="_Table 2_IDB Consol P&amp;L" xfId="7591"/>
    <cellStyle name="_Table 2_IDBCon" xfId="7592"/>
    <cellStyle name="_Table 2_IDBE" xfId="7593"/>
    <cellStyle name="_Table 2_IDBE_1" xfId="7594"/>
    <cellStyle name="_Table 2_IDBV" xfId="7595"/>
    <cellStyle name="_Table 2_IDBV_1" xfId="7596"/>
    <cellStyle name="_Table 2_OriginalBudget" xfId="7597"/>
    <cellStyle name="_Table 2_OriginalBudget-E" xfId="7598"/>
    <cellStyle name="_Table 2_Sheet1" xfId="7599"/>
    <cellStyle name="_Table 2_Sheet8" xfId="7600"/>
    <cellStyle name="_Table 2_vtemp" xfId="7601"/>
    <cellStyle name="_Table 3" xfId="7602"/>
    <cellStyle name="_Table 3_Allocations" xfId="7603"/>
    <cellStyle name="_Table 3_contemp" xfId="7604"/>
    <cellStyle name="_Table 3_EQ US Exp" xfId="7605"/>
    <cellStyle name="_Table 3_EQ US Exp_HFCO2011IDBV1099Exp11" xfId="7606"/>
    <cellStyle name="_Table 3_EQ US Exp_IDBE" xfId="7607"/>
    <cellStyle name="_Table 3_EQ US Exp_IDBV" xfId="7608"/>
    <cellStyle name="_Table 3_EQ US Exp_OriginalBudget-E" xfId="7609"/>
    <cellStyle name="_Table 3_etemp" xfId="7610"/>
    <cellStyle name="_Table 3_HFCO2011IDBV1099Exp11" xfId="7611"/>
    <cellStyle name="_Table 3_IDB Consol P&amp;L" xfId="7612"/>
    <cellStyle name="_Table 3_IDBCon" xfId="7613"/>
    <cellStyle name="_Table 3_IDBE" xfId="7614"/>
    <cellStyle name="_Table 3_IDBE_1" xfId="7615"/>
    <cellStyle name="_Table 3_IDBV" xfId="7616"/>
    <cellStyle name="_Table 3_IDBV_1" xfId="7617"/>
    <cellStyle name="_Table 3_OriginalBudget" xfId="7618"/>
    <cellStyle name="_Table 3_OriginalBudget-E" xfId="7619"/>
    <cellStyle name="_Table 3_Sheet1" xfId="7620"/>
    <cellStyle name="_Table 3_Sheet8" xfId="7621"/>
    <cellStyle name="_Table 3_vtemp" xfId="7622"/>
    <cellStyle name="_Table_2009 Model version 21" xfId="7623"/>
    <cellStyle name="_Table_2009 Model version 21 2" xfId="7624"/>
    <cellStyle name="_Table_2009 Model version 21 2_Allocations" xfId="7625"/>
    <cellStyle name="_Table_2009 Model version 21 2_contemp" xfId="7626"/>
    <cellStyle name="_Table_2009 Model version 21 2_EQ US Exp" xfId="7627"/>
    <cellStyle name="_Table_2009 Model version 21 2_EQ US Exp_HFCO2011IDBV1099Exp11" xfId="7628"/>
    <cellStyle name="_Table_2009 Model version 21 2_EQ US Exp_IDBE" xfId="7629"/>
    <cellStyle name="_Table_2009 Model version 21 2_EQ US Exp_IDBV" xfId="7630"/>
    <cellStyle name="_Table_2009 Model version 21 2_EQ US Exp_OriginalBudget-E" xfId="7631"/>
    <cellStyle name="_Table_2009 Model version 21 2_etemp" xfId="7632"/>
    <cellStyle name="_Table_2009 Model version 21 2_HFCO2011IDBV1099Exp11" xfId="7633"/>
    <cellStyle name="_Table_2009 Model version 21 2_IDB Consol P&amp;L" xfId="7634"/>
    <cellStyle name="_Table_2009 Model version 21 2_IDBCon" xfId="7635"/>
    <cellStyle name="_Table_2009 Model version 21 2_IDBE" xfId="7636"/>
    <cellStyle name="_Table_2009 Model version 21 2_IDBE_1" xfId="7637"/>
    <cellStyle name="_Table_2009 Model version 21 2_IDBV" xfId="7638"/>
    <cellStyle name="_Table_2009 Model version 21 2_IDBV_1" xfId="7639"/>
    <cellStyle name="_Table_2009 Model version 21 2_OriginalBudget" xfId="7640"/>
    <cellStyle name="_Table_2009 Model version 21 2_OriginalBudget-E" xfId="7641"/>
    <cellStyle name="_Table_2009 Model version 21 2_Sheet1" xfId="7642"/>
    <cellStyle name="_Table_2009 Model version 21 2_Sheet8" xfId="7643"/>
    <cellStyle name="_Table_2009 Model version 21 2_vtemp" xfId="7644"/>
    <cellStyle name="_Table_2009 Model version 21 3" xfId="7645"/>
    <cellStyle name="_Table_2009 Model version 21 3_Allocations" xfId="7646"/>
    <cellStyle name="_Table_2009 Model version 21 3_contemp" xfId="7647"/>
    <cellStyle name="_Table_2009 Model version 21 3_EQ US Exp" xfId="7648"/>
    <cellStyle name="_Table_2009 Model version 21 3_EQ US Exp_HFCO2011IDBV1099Exp11" xfId="7649"/>
    <cellStyle name="_Table_2009 Model version 21 3_EQ US Exp_IDBE" xfId="7650"/>
    <cellStyle name="_Table_2009 Model version 21 3_EQ US Exp_IDBV" xfId="7651"/>
    <cellStyle name="_Table_2009 Model version 21 3_EQ US Exp_OriginalBudget-E" xfId="7652"/>
    <cellStyle name="_Table_2009 Model version 21 3_etemp" xfId="7653"/>
    <cellStyle name="_Table_2009 Model version 21 3_HFCO2011IDBV1099Exp11" xfId="7654"/>
    <cellStyle name="_Table_2009 Model version 21 3_IDB Consol P&amp;L" xfId="7655"/>
    <cellStyle name="_Table_2009 Model version 21 3_IDBCon" xfId="7656"/>
    <cellStyle name="_Table_2009 Model version 21 3_IDBE" xfId="7657"/>
    <cellStyle name="_Table_2009 Model version 21 3_IDBE_1" xfId="7658"/>
    <cellStyle name="_Table_2009 Model version 21 3_IDBV" xfId="7659"/>
    <cellStyle name="_Table_2009 Model version 21 3_IDBV_1" xfId="7660"/>
    <cellStyle name="_Table_2009 Model version 21 3_OriginalBudget" xfId="7661"/>
    <cellStyle name="_Table_2009 Model version 21 3_OriginalBudget-E" xfId="7662"/>
    <cellStyle name="_Table_2009 Model version 21 3_Sheet1" xfId="7663"/>
    <cellStyle name="_Table_2009 Model version 21 3_Sheet8" xfId="7664"/>
    <cellStyle name="_Table_2009 Model version 21 3_vtemp" xfId="7665"/>
    <cellStyle name="_Table_2009 Model version 21_Allocations" xfId="7666"/>
    <cellStyle name="_Table_2009 Model version 21_contemp" xfId="7667"/>
    <cellStyle name="_Table_2009 Model version 21_EQ US Exp" xfId="7668"/>
    <cellStyle name="_Table_2009 Model version 21_EQ US Exp_HFCO2011IDBV1099Exp11" xfId="7669"/>
    <cellStyle name="_Table_2009 Model version 21_EQ US Exp_IDBE" xfId="7670"/>
    <cellStyle name="_Table_2009 Model version 21_EQ US Exp_IDBV" xfId="7671"/>
    <cellStyle name="_Table_2009 Model version 21_EQ US Exp_OriginalBudget-E" xfId="7672"/>
    <cellStyle name="_Table_2009 Model version 21_etemp" xfId="7673"/>
    <cellStyle name="_Table_2009 Model version 21_HFCO2011IDBV1099Exp11" xfId="7674"/>
    <cellStyle name="_Table_2009 Model version 21_IDB Consol P&amp;L" xfId="7675"/>
    <cellStyle name="_Table_2009 Model version 21_IDBCon" xfId="7676"/>
    <cellStyle name="_Table_2009 Model version 21_IDBE" xfId="7677"/>
    <cellStyle name="_Table_2009 Model version 21_IDBE_1" xfId="7678"/>
    <cellStyle name="_Table_2009 Model version 21_IDBV" xfId="7679"/>
    <cellStyle name="_Table_2009 Model version 21_IDBV_1" xfId="7680"/>
    <cellStyle name="_Table_2009 Model version 21_OriginalBudget" xfId="7681"/>
    <cellStyle name="_Table_2009 Model version 21_OriginalBudget-E" xfId="7682"/>
    <cellStyle name="_Table_2009 Model version 21_Sheet1" xfId="7683"/>
    <cellStyle name="_Table_2009 Model version 21_Sheet8" xfId="7684"/>
    <cellStyle name="_Table_2009 Model version 21_vtemp" xfId="7685"/>
    <cellStyle name="_Table_Allocations" xfId="7686"/>
    <cellStyle name="_Table_contemp" xfId="7687"/>
    <cellStyle name="_Table_Eq As P&amp;L" xfId="7688"/>
    <cellStyle name="_Table_EQ US Exp" xfId="7689"/>
    <cellStyle name="_Table_EQ US Exp_HFCO2011IDBV1099Exp11" xfId="7690"/>
    <cellStyle name="_Table_EQ US Exp_IDBE" xfId="7691"/>
    <cellStyle name="_Table_EQ US Exp_IDBV" xfId="7692"/>
    <cellStyle name="_Table_EQ US Exp_OriginalBudget-E" xfId="7693"/>
    <cellStyle name="_Table_etemp" xfId="7694"/>
    <cellStyle name="_Table_HFCO2011IDBV1099Exp11" xfId="7695"/>
    <cellStyle name="_Table_IDB Consol P&amp;L" xfId="7696"/>
    <cellStyle name="_Table_IDBCon" xfId="7697"/>
    <cellStyle name="_Table_IDBE" xfId="7698"/>
    <cellStyle name="_Table_IDBE_1" xfId="7699"/>
    <cellStyle name="_Table_IDBV" xfId="7700"/>
    <cellStyle name="_Table_IDBV_1" xfId="7701"/>
    <cellStyle name="_Table_OriginalBudget" xfId="7702"/>
    <cellStyle name="_Table_OriginalBudget-E" xfId="7703"/>
    <cellStyle name="_Table_Sheet1" xfId="7704"/>
    <cellStyle name="_Table_Sheet8" xfId="7705"/>
    <cellStyle name="_Table_TW Flash by Region_09_10_08 August Phased 07 Actuals_Adj" xfId="7706"/>
    <cellStyle name="_Table_vtemp" xfId="7707"/>
    <cellStyle name="_Table_YTD YTG Rev" xfId="7708"/>
    <cellStyle name="_Table_YTD YTG Rev_Allocations" xfId="7709"/>
    <cellStyle name="_Table_YTD YTG Rev_contemp" xfId="7710"/>
    <cellStyle name="_Table_YTD YTG Rev_etemp" xfId="7711"/>
    <cellStyle name="_Table_YTD YTG Rev_HFCO2011IDBV1099Exp11" xfId="7712"/>
    <cellStyle name="_Table_YTD YTG Rev_IDB Consol P&amp;L" xfId="7713"/>
    <cellStyle name="_Table_YTD YTG Rev_IDBCon" xfId="7714"/>
    <cellStyle name="_Table_YTD YTG Rev_IDBE" xfId="7715"/>
    <cellStyle name="_Table_YTD YTG Rev_IDBE_1" xfId="7716"/>
    <cellStyle name="_Table_YTD YTG Rev_IDBV" xfId="7717"/>
    <cellStyle name="_Table_YTD YTG Rev_IDBV_1" xfId="7718"/>
    <cellStyle name="_Table_YTD YTG Rev_OriginalBudget" xfId="7719"/>
    <cellStyle name="_Table_YTD YTG Rev_OriginalBudget-E" xfId="7720"/>
    <cellStyle name="_Table_YTD YTG Rev_Sheet1" xfId="7721"/>
    <cellStyle name="_Table_YTD YTG Rev_Sheet8" xfId="7722"/>
    <cellStyle name="_Table_YTD YTG Rev_vtemp" xfId="7723"/>
    <cellStyle name="_TableHead" xfId="7724"/>
    <cellStyle name="_TableHead 2" xfId="7725"/>
    <cellStyle name="_TableHead 2 2 3" xfId="7726"/>
    <cellStyle name="_TableHead 2_Allocations" xfId="7727"/>
    <cellStyle name="_TableHead 2_contemp" xfId="7728"/>
    <cellStyle name="_TableHead 2_EQ US Exp" xfId="7729"/>
    <cellStyle name="_TableHead 2_EQ US Exp_HFCO2011IDBV1099Exp11" xfId="7730"/>
    <cellStyle name="_TableHead 2_EQ US Exp_IDBE" xfId="7731"/>
    <cellStyle name="_TableHead 2_EQ US Exp_IDBV" xfId="7732"/>
    <cellStyle name="_TableHead 2_EQ US Exp_OriginalBudget-E" xfId="7733"/>
    <cellStyle name="_TableHead 2_etemp" xfId="7734"/>
    <cellStyle name="_TableHead 2_HFCO2011IDBV1099Exp11" xfId="7735"/>
    <cellStyle name="_TableHead 2_IDB Consol P&amp;L" xfId="7736"/>
    <cellStyle name="_TableHead 2_IDBCon" xfId="7737"/>
    <cellStyle name="_TableHead 2_IDBE" xfId="7738"/>
    <cellStyle name="_TableHead 2_IDBE_1" xfId="7739"/>
    <cellStyle name="_TableHead 2_IDBV" xfId="7740"/>
    <cellStyle name="_TableHead 2_IDBV_1" xfId="7741"/>
    <cellStyle name="_TableHead 2_OriginalBudget" xfId="7742"/>
    <cellStyle name="_TableHead 2_OriginalBudget-E" xfId="7743"/>
    <cellStyle name="_TableHead 2_Sheet1" xfId="7744"/>
    <cellStyle name="_TableHead 2_Sheet8" xfId="7745"/>
    <cellStyle name="_TableHead 2_vtemp" xfId="7746"/>
    <cellStyle name="_TableHead 3" xfId="7747"/>
    <cellStyle name="_TableHead 3_Allocations" xfId="7748"/>
    <cellStyle name="_TableHead 3_contemp" xfId="7749"/>
    <cellStyle name="_TableHead 3_EQ US Exp" xfId="7750"/>
    <cellStyle name="_TableHead 3_EQ US Exp_HFCO2011IDBV1099Exp11" xfId="7751"/>
    <cellStyle name="_TableHead 3_EQ US Exp_IDBE" xfId="7752"/>
    <cellStyle name="_TableHead 3_EQ US Exp_IDBV" xfId="7753"/>
    <cellStyle name="_TableHead 3_EQ US Exp_OriginalBudget-E" xfId="7754"/>
    <cellStyle name="_TableHead 3_etemp" xfId="7755"/>
    <cellStyle name="_TableHead 3_HFCO2011IDBV1099Exp11" xfId="7756"/>
    <cellStyle name="_TableHead 3_IDB Consol P&amp;L" xfId="7757"/>
    <cellStyle name="_TableHead 3_IDBCon" xfId="7758"/>
    <cellStyle name="_TableHead 3_IDBE" xfId="7759"/>
    <cellStyle name="_TableHead 3_IDBE_1" xfId="7760"/>
    <cellStyle name="_TableHead 3_IDBV" xfId="7761"/>
    <cellStyle name="_TableHead 3_IDBV_1" xfId="7762"/>
    <cellStyle name="_TableHead 3_OriginalBudget" xfId="7763"/>
    <cellStyle name="_TableHead 3_OriginalBudget-E" xfId="7764"/>
    <cellStyle name="_TableHead 3_Sheet1" xfId="7765"/>
    <cellStyle name="_TableHead 3_Sheet8" xfId="7766"/>
    <cellStyle name="_TableHead 3_vtemp" xfId="7767"/>
    <cellStyle name="_TableHead_2009 Model version 21" xfId="7768"/>
    <cellStyle name="_TableHead_2009 Model version 21 2" xfId="7769"/>
    <cellStyle name="_TableHead_2009 Model version 21 2_Allocations" xfId="7770"/>
    <cellStyle name="_TableHead_2009 Model version 21 2_contemp" xfId="7771"/>
    <cellStyle name="_TableHead_2009 Model version 21 2_EQ US Exp" xfId="7772"/>
    <cellStyle name="_TableHead_2009 Model version 21 2_EQ US Exp_HFCO2011IDBV1099Exp11" xfId="7773"/>
    <cellStyle name="_TableHead_2009 Model version 21 2_EQ US Exp_IDBE" xfId="7774"/>
    <cellStyle name="_TableHead_2009 Model version 21 2_EQ US Exp_IDBV" xfId="7775"/>
    <cellStyle name="_TableHead_2009 Model version 21 2_EQ US Exp_OriginalBudget-E" xfId="7776"/>
    <cellStyle name="_TableHead_2009 Model version 21 2_etemp" xfId="7777"/>
    <cellStyle name="_TableHead_2009 Model version 21 2_HFCO2011IDBV1099Exp11" xfId="7778"/>
    <cellStyle name="_TableHead_2009 Model version 21 2_IDB Consol P&amp;L" xfId="7779"/>
    <cellStyle name="_TableHead_2009 Model version 21 2_IDBCon" xfId="7780"/>
    <cellStyle name="_TableHead_2009 Model version 21 2_IDBE" xfId="7781"/>
    <cellStyle name="_TableHead_2009 Model version 21 2_IDBE_1" xfId="7782"/>
    <cellStyle name="_TableHead_2009 Model version 21 2_IDBV" xfId="7783"/>
    <cellStyle name="_TableHead_2009 Model version 21 2_IDBV_1" xfId="7784"/>
    <cellStyle name="_TableHead_2009 Model version 21 2_OriginalBudget" xfId="7785"/>
    <cellStyle name="_TableHead_2009 Model version 21 2_OriginalBudget-E" xfId="7786"/>
    <cellStyle name="_TableHead_2009 Model version 21 2_Sheet1" xfId="7787"/>
    <cellStyle name="_TableHead_2009 Model version 21 2_Sheet8" xfId="7788"/>
    <cellStyle name="_TableHead_2009 Model version 21 2_vtemp" xfId="7789"/>
    <cellStyle name="_TableHead_2009 Model version 21 3" xfId="7790"/>
    <cellStyle name="_TableHead_2009 Model version 21 3_Allocations" xfId="7791"/>
    <cellStyle name="_TableHead_2009 Model version 21 3_contemp" xfId="7792"/>
    <cellStyle name="_TableHead_2009 Model version 21 3_EQ US Exp" xfId="7793"/>
    <cellStyle name="_TableHead_2009 Model version 21 3_EQ US Exp_HFCO2011IDBV1099Exp11" xfId="7794"/>
    <cellStyle name="_TableHead_2009 Model version 21 3_EQ US Exp_IDBE" xfId="7795"/>
    <cellStyle name="_TableHead_2009 Model version 21 3_EQ US Exp_IDBV" xfId="7796"/>
    <cellStyle name="_TableHead_2009 Model version 21 3_EQ US Exp_OriginalBudget-E" xfId="7797"/>
    <cellStyle name="_TableHead_2009 Model version 21 3_etemp" xfId="7798"/>
    <cellStyle name="_TableHead_2009 Model version 21 3_HFCO2011IDBV1099Exp11" xfId="7799"/>
    <cellStyle name="_TableHead_2009 Model version 21 3_IDB Consol P&amp;L" xfId="7800"/>
    <cellStyle name="_TableHead_2009 Model version 21 3_IDBCon" xfId="7801"/>
    <cellStyle name="_TableHead_2009 Model version 21 3_IDBE" xfId="7802"/>
    <cellStyle name="_TableHead_2009 Model version 21 3_IDBE_1" xfId="7803"/>
    <cellStyle name="_TableHead_2009 Model version 21 3_IDBV" xfId="7804"/>
    <cellStyle name="_TableHead_2009 Model version 21 3_IDBV_1" xfId="7805"/>
    <cellStyle name="_TableHead_2009 Model version 21 3_OriginalBudget" xfId="7806"/>
    <cellStyle name="_TableHead_2009 Model version 21 3_OriginalBudget-E" xfId="7807"/>
    <cellStyle name="_TableHead_2009 Model version 21 3_Sheet1" xfId="7808"/>
    <cellStyle name="_TableHead_2009 Model version 21 3_Sheet8" xfId="7809"/>
    <cellStyle name="_TableHead_2009 Model version 21 3_vtemp" xfId="7810"/>
    <cellStyle name="_TableHead_2009 Model version 21_Allocations" xfId="7811"/>
    <cellStyle name="_TableHead_2009 Model version 21_contemp" xfId="7812"/>
    <cellStyle name="_TableHead_2009 Model version 21_EQ US Exp" xfId="7813"/>
    <cellStyle name="_TableHead_2009 Model version 21_EQ US Exp_HFCO2011IDBV1099Exp11" xfId="7814"/>
    <cellStyle name="_TableHead_2009 Model version 21_EQ US Exp_IDBE" xfId="7815"/>
    <cellStyle name="_TableHead_2009 Model version 21_EQ US Exp_IDBV" xfId="7816"/>
    <cellStyle name="_TableHead_2009 Model version 21_EQ US Exp_OriginalBudget-E" xfId="7817"/>
    <cellStyle name="_TableHead_2009 Model version 21_etemp" xfId="7818"/>
    <cellStyle name="_TableHead_2009 Model version 21_HFCO2011IDBV1099Exp11" xfId="7819"/>
    <cellStyle name="_TableHead_2009 Model version 21_IDB Consol P&amp;L" xfId="7820"/>
    <cellStyle name="_TableHead_2009 Model version 21_IDBCon" xfId="7821"/>
    <cellStyle name="_TableHead_2009 Model version 21_IDBE" xfId="7822"/>
    <cellStyle name="_TableHead_2009 Model version 21_IDBE_1" xfId="7823"/>
    <cellStyle name="_TableHead_2009 Model version 21_IDBV" xfId="7824"/>
    <cellStyle name="_TableHead_2009 Model version 21_IDBV_1" xfId="7825"/>
    <cellStyle name="_TableHead_2009 Model version 21_OriginalBudget" xfId="7826"/>
    <cellStyle name="_TableHead_2009 Model version 21_OriginalBudget-E" xfId="7827"/>
    <cellStyle name="_TableHead_2009 Model version 21_Sheet1" xfId="7828"/>
    <cellStyle name="_TableHead_2009 Model version 21_Sheet8" xfId="7829"/>
    <cellStyle name="_TableHead_2009 Model version 21_vtemp" xfId="7830"/>
    <cellStyle name="_TableHead_Allocations" xfId="7831"/>
    <cellStyle name="_TableHead_contemp" xfId="7832"/>
    <cellStyle name="_TableHead_eidb forecasts" xfId="7833"/>
    <cellStyle name="_TableHead_Eq As P&amp;L" xfId="7834"/>
    <cellStyle name="_TableHead_EQ US Exp" xfId="7835"/>
    <cellStyle name="_TableHead_EQ US Exp_HFCO2011IDBV1099Exp11" xfId="7836"/>
    <cellStyle name="_TableHead_EQ US Exp_IDBE" xfId="7837"/>
    <cellStyle name="_TableHead_EQ US Exp_IDBV" xfId="7838"/>
    <cellStyle name="_TableHead_EQ US Exp_OriginalBudget-E" xfId="7839"/>
    <cellStyle name="_TableHead_etemp" xfId="7840"/>
    <cellStyle name="_TableHead_HFCO2011IDBV1099Exp11" xfId="7841"/>
    <cellStyle name="_TableHead_IDB Consol P&amp;L" xfId="7842"/>
    <cellStyle name="_TableHead_IDB Exp($)" xfId="7843"/>
    <cellStyle name="_TableHead_IDB Exp($) 2" xfId="7844"/>
    <cellStyle name="_TableHead_IDB Exp($) 2_Allocations" xfId="7845"/>
    <cellStyle name="_TableHead_IDB Exp($) 2_contemp" xfId="7846"/>
    <cellStyle name="_TableHead_IDB Exp($) 2_EQ US Exp" xfId="7847"/>
    <cellStyle name="_TableHead_IDB Exp($) 2_EQ US Exp_HFCO2011IDBV1099Exp11" xfId="7848"/>
    <cellStyle name="_TableHead_IDB Exp($) 2_EQ US Exp_IDBE" xfId="7849"/>
    <cellStyle name="_TableHead_IDB Exp($) 2_EQ US Exp_IDBV" xfId="7850"/>
    <cellStyle name="_TableHead_IDB Exp($) 2_EQ US Exp_OriginalBudget-E" xfId="7851"/>
    <cellStyle name="_TableHead_IDB Exp($) 2_etemp" xfId="7852"/>
    <cellStyle name="_TableHead_IDB Exp($) 2_HFCO2011IDBV1099Exp11" xfId="7853"/>
    <cellStyle name="_TableHead_IDB Exp($) 2_IDB Consol P&amp;L" xfId="7854"/>
    <cellStyle name="_TableHead_IDB Exp($) 2_IDBCon" xfId="7855"/>
    <cellStyle name="_TableHead_IDB Exp($) 2_IDBE" xfId="7856"/>
    <cellStyle name="_TableHead_IDB Exp($) 2_IDBE_1" xfId="7857"/>
    <cellStyle name="_TableHead_IDB Exp($) 2_IDBV" xfId="7858"/>
    <cellStyle name="_TableHead_IDB Exp($) 2_IDBV_1" xfId="7859"/>
    <cellStyle name="_TableHead_IDB Exp($) 2_OriginalBudget" xfId="7860"/>
    <cellStyle name="_TableHead_IDB Exp($) 2_OriginalBudget-E" xfId="7861"/>
    <cellStyle name="_TableHead_IDB Exp($) 2_Sheet1" xfId="7862"/>
    <cellStyle name="_TableHead_IDB Exp($) 2_Sheet8" xfId="7863"/>
    <cellStyle name="_TableHead_IDB Exp($) 2_vtemp" xfId="7864"/>
    <cellStyle name="_TableHead_IDB Exp($) 3" xfId="7865"/>
    <cellStyle name="_TableHead_IDB Exp($) 3_Allocations" xfId="7866"/>
    <cellStyle name="_TableHead_IDB Exp($) 3_contemp" xfId="7867"/>
    <cellStyle name="_TableHead_IDB Exp($) 3_EQ US Exp" xfId="7868"/>
    <cellStyle name="_TableHead_IDB Exp($) 3_EQ US Exp_HFCO2011IDBV1099Exp11" xfId="7869"/>
    <cellStyle name="_TableHead_IDB Exp($) 3_EQ US Exp_IDBE" xfId="7870"/>
    <cellStyle name="_TableHead_IDB Exp($) 3_EQ US Exp_IDBV" xfId="7871"/>
    <cellStyle name="_TableHead_IDB Exp($) 3_EQ US Exp_OriginalBudget-E" xfId="7872"/>
    <cellStyle name="_TableHead_IDB Exp($) 3_etemp" xfId="7873"/>
    <cellStyle name="_TableHead_IDB Exp($) 3_HFCO2011IDBV1099Exp11" xfId="7874"/>
    <cellStyle name="_TableHead_IDB Exp($) 3_IDB Consol P&amp;L" xfId="7875"/>
    <cellStyle name="_TableHead_IDB Exp($) 3_IDBCon" xfId="7876"/>
    <cellStyle name="_TableHead_IDB Exp($) 3_IDBE" xfId="7877"/>
    <cellStyle name="_TableHead_IDB Exp($) 3_IDBE_1" xfId="7878"/>
    <cellStyle name="_TableHead_IDB Exp($) 3_IDBV" xfId="7879"/>
    <cellStyle name="_TableHead_IDB Exp($) 3_IDBV_1" xfId="7880"/>
    <cellStyle name="_TableHead_IDB Exp($) 3_OriginalBudget" xfId="7881"/>
    <cellStyle name="_TableHead_IDB Exp($) 3_OriginalBudget-E" xfId="7882"/>
    <cellStyle name="_TableHead_IDB Exp($) 3_Sheet1" xfId="7883"/>
    <cellStyle name="_TableHead_IDB Exp($) 3_Sheet8" xfId="7884"/>
    <cellStyle name="_TableHead_IDB Exp($) 3_vtemp" xfId="7885"/>
    <cellStyle name="_TableHead_IDB Exp($)_2009 Model version 21" xfId="7886"/>
    <cellStyle name="_TableHead_IDB Exp($)_2009 Model version 21 2" xfId="7887"/>
    <cellStyle name="_TableHead_IDB Exp($)_2009 Model version 21 2_Allocations" xfId="7888"/>
    <cellStyle name="_TableHead_IDB Exp($)_2009 Model version 21 2_contemp" xfId="7889"/>
    <cellStyle name="_TableHead_IDB Exp($)_2009 Model version 21 2_EQ US Exp" xfId="7890"/>
    <cellStyle name="_TableHead_IDB Exp($)_2009 Model version 21 2_EQ US Exp_HFCO2011IDBV1099Exp11" xfId="7891"/>
    <cellStyle name="_TableHead_IDB Exp($)_2009 Model version 21 2_EQ US Exp_IDBE" xfId="7892"/>
    <cellStyle name="_TableHead_IDB Exp($)_2009 Model version 21 2_EQ US Exp_IDBV" xfId="7893"/>
    <cellStyle name="_TableHead_IDB Exp($)_2009 Model version 21 2_EQ US Exp_OriginalBudget-E" xfId="7894"/>
    <cellStyle name="_TableHead_IDB Exp($)_2009 Model version 21 2_etemp" xfId="7895"/>
    <cellStyle name="_TableHead_IDB Exp($)_2009 Model version 21 2_HFCO2011IDBV1099Exp11" xfId="7896"/>
    <cellStyle name="_TableHead_IDB Exp($)_2009 Model version 21 2_IDB Consol P&amp;L" xfId="7897"/>
    <cellStyle name="_TableHead_IDB Exp($)_2009 Model version 21 2_IDBCon" xfId="7898"/>
    <cellStyle name="_TableHead_IDB Exp($)_2009 Model version 21 2_IDBE" xfId="7899"/>
    <cellStyle name="_TableHead_IDB Exp($)_2009 Model version 21 2_IDBE_1" xfId="7900"/>
    <cellStyle name="_TableHead_IDB Exp($)_2009 Model version 21 2_IDBV" xfId="7901"/>
    <cellStyle name="_TableHead_IDB Exp($)_2009 Model version 21 2_IDBV_1" xfId="7902"/>
    <cellStyle name="_TableHead_IDB Exp($)_2009 Model version 21 2_OriginalBudget" xfId="7903"/>
    <cellStyle name="_TableHead_IDB Exp($)_2009 Model version 21 2_OriginalBudget-E" xfId="7904"/>
    <cellStyle name="_TableHead_IDB Exp($)_2009 Model version 21 2_Sheet1" xfId="7905"/>
    <cellStyle name="_TableHead_IDB Exp($)_2009 Model version 21 2_Sheet8" xfId="7906"/>
    <cellStyle name="_TableHead_IDB Exp($)_2009 Model version 21 2_vtemp" xfId="7907"/>
    <cellStyle name="_TableHead_IDB Exp($)_2009 Model version 21 3" xfId="7908"/>
    <cellStyle name="_TableHead_IDB Exp($)_2009 Model version 21 3_Allocations" xfId="7909"/>
    <cellStyle name="_TableHead_IDB Exp($)_2009 Model version 21 3_contemp" xfId="7910"/>
    <cellStyle name="_TableHead_IDB Exp($)_2009 Model version 21 3_EQ US Exp" xfId="7911"/>
    <cellStyle name="_TableHead_IDB Exp($)_2009 Model version 21 3_EQ US Exp_HFCO2011IDBV1099Exp11" xfId="7912"/>
    <cellStyle name="_TableHead_IDB Exp($)_2009 Model version 21 3_EQ US Exp_IDBE" xfId="7913"/>
    <cellStyle name="_TableHead_IDB Exp($)_2009 Model version 21 3_EQ US Exp_IDBV" xfId="7914"/>
    <cellStyle name="_TableHead_IDB Exp($)_2009 Model version 21 3_EQ US Exp_OriginalBudget-E" xfId="7915"/>
    <cellStyle name="_TableHead_IDB Exp($)_2009 Model version 21 3_etemp" xfId="7916"/>
    <cellStyle name="_TableHead_IDB Exp($)_2009 Model version 21 3_HFCO2011IDBV1099Exp11" xfId="7917"/>
    <cellStyle name="_TableHead_IDB Exp($)_2009 Model version 21 3_IDB Consol P&amp;L" xfId="7918"/>
    <cellStyle name="_TableHead_IDB Exp($)_2009 Model version 21 3_IDBCon" xfId="7919"/>
    <cellStyle name="_TableHead_IDB Exp($)_2009 Model version 21 3_IDBE" xfId="7920"/>
    <cellStyle name="_TableHead_IDB Exp($)_2009 Model version 21 3_IDBE_1" xfId="7921"/>
    <cellStyle name="_TableHead_IDB Exp($)_2009 Model version 21 3_IDBV" xfId="7922"/>
    <cellStyle name="_TableHead_IDB Exp($)_2009 Model version 21 3_IDBV_1" xfId="7923"/>
    <cellStyle name="_TableHead_IDB Exp($)_2009 Model version 21 3_OriginalBudget" xfId="7924"/>
    <cellStyle name="_TableHead_IDB Exp($)_2009 Model version 21 3_OriginalBudget-E" xfId="7925"/>
    <cellStyle name="_TableHead_IDB Exp($)_2009 Model version 21 3_Sheet1" xfId="7926"/>
    <cellStyle name="_TableHead_IDB Exp($)_2009 Model version 21 3_Sheet8" xfId="7927"/>
    <cellStyle name="_TableHead_IDB Exp($)_2009 Model version 21 3_vtemp" xfId="7928"/>
    <cellStyle name="_TableHead_IDB Exp($)_2009 Model version 21_Allocations" xfId="7929"/>
    <cellStyle name="_TableHead_IDB Exp($)_2009 Model version 21_contemp" xfId="7930"/>
    <cellStyle name="_TableHead_IDB Exp($)_2009 Model version 21_EQ US Exp" xfId="7931"/>
    <cellStyle name="_TableHead_IDB Exp($)_2009 Model version 21_EQ US Exp_HFCO2011IDBV1099Exp11" xfId="7932"/>
    <cellStyle name="_TableHead_IDB Exp($)_2009 Model version 21_EQ US Exp_IDBE" xfId="7933"/>
    <cellStyle name="_TableHead_IDB Exp($)_2009 Model version 21_EQ US Exp_IDBV" xfId="7934"/>
    <cellStyle name="_TableHead_IDB Exp($)_2009 Model version 21_EQ US Exp_OriginalBudget-E" xfId="7935"/>
    <cellStyle name="_TableHead_IDB Exp($)_2009 Model version 21_etemp" xfId="7936"/>
    <cellStyle name="_TableHead_IDB Exp($)_2009 Model version 21_HFCO2011IDBV1099Exp11" xfId="7937"/>
    <cellStyle name="_TableHead_IDB Exp($)_2009 Model version 21_IDB Consol P&amp;L" xfId="7938"/>
    <cellStyle name="_TableHead_IDB Exp($)_2009 Model version 21_IDBCon" xfId="7939"/>
    <cellStyle name="_TableHead_IDB Exp($)_2009 Model version 21_IDBE" xfId="7940"/>
    <cellStyle name="_TableHead_IDB Exp($)_2009 Model version 21_IDBE_1" xfId="7941"/>
    <cellStyle name="_TableHead_IDB Exp($)_2009 Model version 21_IDBV" xfId="7942"/>
    <cellStyle name="_TableHead_IDB Exp($)_2009 Model version 21_IDBV_1" xfId="7943"/>
    <cellStyle name="_TableHead_IDB Exp($)_2009 Model version 21_OriginalBudget" xfId="7944"/>
    <cellStyle name="_TableHead_IDB Exp($)_2009 Model version 21_OriginalBudget-E" xfId="7945"/>
    <cellStyle name="_TableHead_IDB Exp($)_2009 Model version 21_Sheet1" xfId="7946"/>
    <cellStyle name="_TableHead_IDB Exp($)_2009 Model version 21_Sheet8" xfId="7947"/>
    <cellStyle name="_TableHead_IDB Exp($)_2009 Model version 21_vtemp" xfId="7948"/>
    <cellStyle name="_TableHead_IDB Exp($)_Allocations" xfId="7949"/>
    <cellStyle name="_TableHead_IDB Exp($)_contemp" xfId="7950"/>
    <cellStyle name="_TableHead_IDB Exp($)_EQ US Exp" xfId="7951"/>
    <cellStyle name="_TableHead_IDB Exp($)_EQ US Exp_HFCO2011IDBV1099Exp11" xfId="7952"/>
    <cellStyle name="_TableHead_IDB Exp($)_EQ US Exp_IDBE" xfId="7953"/>
    <cellStyle name="_TableHead_IDB Exp($)_EQ US Exp_IDBV" xfId="7954"/>
    <cellStyle name="_TableHead_IDB Exp($)_EQ US Exp_OriginalBudget-E" xfId="7955"/>
    <cellStyle name="_TableHead_IDB Exp($)_etemp" xfId="7956"/>
    <cellStyle name="_TableHead_IDB Exp($)_HFCO2011IDBV1099Exp11" xfId="7957"/>
    <cellStyle name="_TableHead_IDB Exp($)_IDB Consol P&amp;L" xfId="7958"/>
    <cellStyle name="_TableHead_IDB Exp($)_IDBCon" xfId="7959"/>
    <cellStyle name="_TableHead_IDB Exp($)_IDBE" xfId="7960"/>
    <cellStyle name="_TableHead_IDB Exp($)_IDBE_1" xfId="7961"/>
    <cellStyle name="_TableHead_IDB Exp($)_IDBV" xfId="7962"/>
    <cellStyle name="_TableHead_IDB Exp($)_IDBV_1" xfId="7963"/>
    <cellStyle name="_TableHead_IDB Exp($)_OriginalBudget" xfId="7964"/>
    <cellStyle name="_TableHead_IDB Exp($)_OriginalBudget-E" xfId="7965"/>
    <cellStyle name="_TableHead_IDB Exp($)_Sheet1" xfId="7966"/>
    <cellStyle name="_TableHead_IDB Exp($)_Sheet8" xfId="7967"/>
    <cellStyle name="_TableHead_IDB Exp($)_vtemp" xfId="7968"/>
    <cellStyle name="_TableHead_IDBCon" xfId="7969"/>
    <cellStyle name="_TableHead_IDBE" xfId="7970"/>
    <cellStyle name="_TableHead_IDBE_1" xfId="7971"/>
    <cellStyle name="_TableHead_IDBV" xfId="7972"/>
    <cellStyle name="_TableHead_IDBV_1" xfId="7973"/>
    <cellStyle name="_TableHead_Model_05" xfId="7974"/>
    <cellStyle name="_TableHead_Model_05 2" xfId="7975"/>
    <cellStyle name="_TableHead_Model_05 2_Allocations" xfId="7976"/>
    <cellStyle name="_TableHead_Model_05 2_contemp" xfId="7977"/>
    <cellStyle name="_TableHead_Model_05 2_EQ US Exp" xfId="7978"/>
    <cellStyle name="_TableHead_Model_05 2_EQ US Exp_HFCO2011IDBV1099Exp11" xfId="7979"/>
    <cellStyle name="_TableHead_Model_05 2_EQ US Exp_IDBE" xfId="7980"/>
    <cellStyle name="_TableHead_Model_05 2_EQ US Exp_IDBV" xfId="7981"/>
    <cellStyle name="_TableHead_Model_05 2_EQ US Exp_OriginalBudget-E" xfId="7982"/>
    <cellStyle name="_TableHead_Model_05 2_etemp" xfId="7983"/>
    <cellStyle name="_TableHead_Model_05 2_HFCO2011IDBV1099Exp11" xfId="7984"/>
    <cellStyle name="_TableHead_Model_05 2_IDB Consol P&amp;L" xfId="7985"/>
    <cellStyle name="_TableHead_Model_05 2_IDBCon" xfId="7986"/>
    <cellStyle name="_TableHead_Model_05 2_IDBE" xfId="7987"/>
    <cellStyle name="_TableHead_Model_05 2_IDBE_1" xfId="7988"/>
    <cellStyle name="_TableHead_Model_05 2_IDBV" xfId="7989"/>
    <cellStyle name="_TableHead_Model_05 2_IDBV_1" xfId="7990"/>
    <cellStyle name="_TableHead_Model_05 2_OriginalBudget" xfId="7991"/>
    <cellStyle name="_TableHead_Model_05 2_OriginalBudget-E" xfId="7992"/>
    <cellStyle name="_TableHead_Model_05 2_Sheet1" xfId="7993"/>
    <cellStyle name="_TableHead_Model_05 2_Sheet8" xfId="7994"/>
    <cellStyle name="_TableHead_Model_05 2_vtemp" xfId="7995"/>
    <cellStyle name="_TableHead_Model_05 3" xfId="7996"/>
    <cellStyle name="_TableHead_Model_05 3_Allocations" xfId="7997"/>
    <cellStyle name="_TableHead_Model_05 3_contemp" xfId="7998"/>
    <cellStyle name="_TableHead_Model_05 3_EQ US Exp" xfId="7999"/>
    <cellStyle name="_TableHead_Model_05 3_EQ US Exp_HFCO2011IDBV1099Exp11" xfId="8000"/>
    <cellStyle name="_TableHead_Model_05 3_EQ US Exp_IDBE" xfId="8001"/>
    <cellStyle name="_TableHead_Model_05 3_EQ US Exp_IDBV" xfId="8002"/>
    <cellStyle name="_TableHead_Model_05 3_EQ US Exp_OriginalBudget-E" xfId="8003"/>
    <cellStyle name="_TableHead_Model_05 3_etemp" xfId="8004"/>
    <cellStyle name="_TableHead_Model_05 3_HFCO2011IDBV1099Exp11" xfId="8005"/>
    <cellStyle name="_TableHead_Model_05 3_IDB Consol P&amp;L" xfId="8006"/>
    <cellStyle name="_TableHead_Model_05 3_IDBCon" xfId="8007"/>
    <cellStyle name="_TableHead_Model_05 3_IDBE" xfId="8008"/>
    <cellStyle name="_TableHead_Model_05 3_IDBE_1" xfId="8009"/>
    <cellStyle name="_TableHead_Model_05 3_IDBV" xfId="8010"/>
    <cellStyle name="_TableHead_Model_05 3_IDBV_1" xfId="8011"/>
    <cellStyle name="_TableHead_Model_05 3_OriginalBudget" xfId="8012"/>
    <cellStyle name="_TableHead_Model_05 3_OriginalBudget-E" xfId="8013"/>
    <cellStyle name="_TableHead_Model_05 3_Sheet1" xfId="8014"/>
    <cellStyle name="_TableHead_Model_05 3_Sheet8" xfId="8015"/>
    <cellStyle name="_TableHead_Model_05 3_vtemp" xfId="8016"/>
    <cellStyle name="_TableHead_Model_05_2009 Model version 21" xfId="8017"/>
    <cellStyle name="_TableHead_Model_05_2009 Model version 21 2" xfId="8018"/>
    <cellStyle name="_TableHead_Model_05_2009 Model version 21 2_Allocations" xfId="8019"/>
    <cellStyle name="_TableHead_Model_05_2009 Model version 21 2_contemp" xfId="8020"/>
    <cellStyle name="_TableHead_Model_05_2009 Model version 21 2_EQ US Exp" xfId="8021"/>
    <cellStyle name="_TableHead_Model_05_2009 Model version 21 2_EQ US Exp_HFCO2011IDBV1099Exp11" xfId="8022"/>
    <cellStyle name="_TableHead_Model_05_2009 Model version 21 2_EQ US Exp_IDBE" xfId="8023"/>
    <cellStyle name="_TableHead_Model_05_2009 Model version 21 2_EQ US Exp_IDBV" xfId="8024"/>
    <cellStyle name="_TableHead_Model_05_2009 Model version 21 2_EQ US Exp_OriginalBudget-E" xfId="8025"/>
    <cellStyle name="_TableHead_Model_05_2009 Model version 21 2_etemp" xfId="8026"/>
    <cellStyle name="_TableHead_Model_05_2009 Model version 21 2_HFCO2011IDBV1099Exp11" xfId="8027"/>
    <cellStyle name="_TableHead_Model_05_2009 Model version 21 2_IDB Consol P&amp;L" xfId="8028"/>
    <cellStyle name="_TableHead_Model_05_2009 Model version 21 2_IDBCon" xfId="8029"/>
    <cellStyle name="_TableHead_Model_05_2009 Model version 21 2_IDBE" xfId="8030"/>
    <cellStyle name="_TableHead_Model_05_2009 Model version 21 2_IDBE_1" xfId="8031"/>
    <cellStyle name="_TableHead_Model_05_2009 Model version 21 2_IDBV" xfId="8032"/>
    <cellStyle name="_TableHead_Model_05_2009 Model version 21 2_IDBV_1" xfId="8033"/>
    <cellStyle name="_TableHead_Model_05_2009 Model version 21 2_OriginalBudget" xfId="8034"/>
    <cellStyle name="_TableHead_Model_05_2009 Model version 21 2_OriginalBudget-E" xfId="8035"/>
    <cellStyle name="_TableHead_Model_05_2009 Model version 21 2_Sheet1" xfId="8036"/>
    <cellStyle name="_TableHead_Model_05_2009 Model version 21 2_Sheet8" xfId="8037"/>
    <cellStyle name="_TableHead_Model_05_2009 Model version 21 2_vtemp" xfId="8038"/>
    <cellStyle name="_TableHead_Model_05_2009 Model version 21 3" xfId="8039"/>
    <cellStyle name="_TableHead_Model_05_2009 Model version 21 3_Allocations" xfId="8040"/>
    <cellStyle name="_TableHead_Model_05_2009 Model version 21 3_contemp" xfId="8041"/>
    <cellStyle name="_TableHead_Model_05_2009 Model version 21 3_EQ US Exp" xfId="8042"/>
    <cellStyle name="_TableHead_Model_05_2009 Model version 21 3_EQ US Exp_HFCO2011IDBV1099Exp11" xfId="8043"/>
    <cellStyle name="_TableHead_Model_05_2009 Model version 21 3_EQ US Exp_IDBE" xfId="8044"/>
    <cellStyle name="_TableHead_Model_05_2009 Model version 21 3_EQ US Exp_IDBV" xfId="8045"/>
    <cellStyle name="_TableHead_Model_05_2009 Model version 21 3_EQ US Exp_OriginalBudget-E" xfId="8046"/>
    <cellStyle name="_TableHead_Model_05_2009 Model version 21 3_etemp" xfId="8047"/>
    <cellStyle name="_TableHead_Model_05_2009 Model version 21 3_HFCO2011IDBV1099Exp11" xfId="8048"/>
    <cellStyle name="_TableHead_Model_05_2009 Model version 21 3_IDB Consol P&amp;L" xfId="8049"/>
    <cellStyle name="_TableHead_Model_05_2009 Model version 21 3_IDBCon" xfId="8050"/>
    <cellStyle name="_TableHead_Model_05_2009 Model version 21 3_IDBE" xfId="8051"/>
    <cellStyle name="_TableHead_Model_05_2009 Model version 21 3_IDBE_1" xfId="8052"/>
    <cellStyle name="_TableHead_Model_05_2009 Model version 21 3_IDBV" xfId="8053"/>
    <cellStyle name="_TableHead_Model_05_2009 Model version 21 3_IDBV_1" xfId="8054"/>
    <cellStyle name="_TableHead_Model_05_2009 Model version 21 3_OriginalBudget" xfId="8055"/>
    <cellStyle name="_TableHead_Model_05_2009 Model version 21 3_OriginalBudget-E" xfId="8056"/>
    <cellStyle name="_TableHead_Model_05_2009 Model version 21 3_Sheet1" xfId="8057"/>
    <cellStyle name="_TableHead_Model_05_2009 Model version 21 3_Sheet8" xfId="8058"/>
    <cellStyle name="_TableHead_Model_05_2009 Model version 21 3_vtemp" xfId="8059"/>
    <cellStyle name="_TableHead_Model_05_2009 Model version 21_Allocations" xfId="8060"/>
    <cellStyle name="_TableHead_Model_05_2009 Model version 21_contemp" xfId="8061"/>
    <cellStyle name="_TableHead_Model_05_2009 Model version 21_EQ US Exp" xfId="8062"/>
    <cellStyle name="_TableHead_Model_05_2009 Model version 21_EQ US Exp_HFCO2011IDBV1099Exp11" xfId="8063"/>
    <cellStyle name="_TableHead_Model_05_2009 Model version 21_EQ US Exp_IDBE" xfId="8064"/>
    <cellStyle name="_TableHead_Model_05_2009 Model version 21_EQ US Exp_IDBV" xfId="8065"/>
    <cellStyle name="_TableHead_Model_05_2009 Model version 21_EQ US Exp_OriginalBudget-E" xfId="8066"/>
    <cellStyle name="_TableHead_Model_05_2009 Model version 21_etemp" xfId="8067"/>
    <cellStyle name="_TableHead_Model_05_2009 Model version 21_HFCO2011IDBV1099Exp11" xfId="8068"/>
    <cellStyle name="_TableHead_Model_05_2009 Model version 21_IDB Consol P&amp;L" xfId="8069"/>
    <cellStyle name="_TableHead_Model_05_2009 Model version 21_IDBCon" xfId="8070"/>
    <cellStyle name="_TableHead_Model_05_2009 Model version 21_IDBE" xfId="8071"/>
    <cellStyle name="_TableHead_Model_05_2009 Model version 21_IDBE_1" xfId="8072"/>
    <cellStyle name="_TableHead_Model_05_2009 Model version 21_IDBV" xfId="8073"/>
    <cellStyle name="_TableHead_Model_05_2009 Model version 21_IDBV_1" xfId="8074"/>
    <cellStyle name="_TableHead_Model_05_2009 Model version 21_OriginalBudget" xfId="8075"/>
    <cellStyle name="_TableHead_Model_05_2009 Model version 21_OriginalBudget-E" xfId="8076"/>
    <cellStyle name="_TableHead_Model_05_2009 Model version 21_Sheet1" xfId="8077"/>
    <cellStyle name="_TableHead_Model_05_2009 Model version 21_Sheet8" xfId="8078"/>
    <cellStyle name="_TableHead_Model_05_2009 Model version 21_vtemp" xfId="8079"/>
    <cellStyle name="_TableHead_Model_05_Allocations" xfId="8080"/>
    <cellStyle name="_TableHead_Model_05_contemp" xfId="8081"/>
    <cellStyle name="_TableHead_Model_05_EQ US Exp" xfId="8082"/>
    <cellStyle name="_TableHead_Model_05_EQ US Exp_HFCO2011IDBV1099Exp11" xfId="8083"/>
    <cellStyle name="_TableHead_Model_05_EQ US Exp_IDBE" xfId="8084"/>
    <cellStyle name="_TableHead_Model_05_EQ US Exp_IDBV" xfId="8085"/>
    <cellStyle name="_TableHead_Model_05_EQ US Exp_OriginalBudget-E" xfId="8086"/>
    <cellStyle name="_TableHead_Model_05_etemp" xfId="8087"/>
    <cellStyle name="_TableHead_Model_05_HFCO2011IDBV1099Exp11" xfId="8088"/>
    <cellStyle name="_TableHead_Model_05_IDB Consol P&amp;L" xfId="8089"/>
    <cellStyle name="_TableHead_Model_05_IDBCon" xfId="8090"/>
    <cellStyle name="_TableHead_Model_05_IDBE" xfId="8091"/>
    <cellStyle name="_TableHead_Model_05_IDBE_1" xfId="8092"/>
    <cellStyle name="_TableHead_Model_05_IDBV" xfId="8093"/>
    <cellStyle name="_TableHead_Model_05_IDBV_1" xfId="8094"/>
    <cellStyle name="_TableHead_Model_05_OriginalBudget" xfId="8095"/>
    <cellStyle name="_TableHead_Model_05_OriginalBudget-E" xfId="8096"/>
    <cellStyle name="_TableHead_Model_05_Sheet1" xfId="8097"/>
    <cellStyle name="_TableHead_Model_05_Sheet8" xfId="8098"/>
    <cellStyle name="_TableHead_Model_05_vtemp" xfId="8099"/>
    <cellStyle name="_TableHead_OriginalBudget" xfId="8100"/>
    <cellStyle name="_TableHead_OriginalBudget-E" xfId="8101"/>
    <cellStyle name="_TableHead_Sheet1" xfId="8102"/>
    <cellStyle name="_TableHead_Sheet1 2" xfId="8103"/>
    <cellStyle name="_TableHead_Sheet1 2_Allocations" xfId="8104"/>
    <cellStyle name="_TableHead_Sheet1 2_contemp" xfId="8105"/>
    <cellStyle name="_TableHead_Sheet1 2_EQ US Exp" xfId="8106"/>
    <cellStyle name="_TableHead_Sheet1 2_EQ US Exp_HFCO2011IDBV1099Exp11" xfId="8107"/>
    <cellStyle name="_TableHead_Sheet1 2_EQ US Exp_IDBE" xfId="8108"/>
    <cellStyle name="_TableHead_Sheet1 2_EQ US Exp_IDBV" xfId="8109"/>
    <cellStyle name="_TableHead_Sheet1 2_EQ US Exp_OriginalBudget-E" xfId="8110"/>
    <cellStyle name="_TableHead_Sheet1 2_etemp" xfId="8111"/>
    <cellStyle name="_TableHead_Sheet1 2_HFCO2011IDBV1099Exp11" xfId="8112"/>
    <cellStyle name="_TableHead_Sheet1 2_IDB Consol P&amp;L" xfId="8113"/>
    <cellStyle name="_TableHead_Sheet1 2_IDBCon" xfId="8114"/>
    <cellStyle name="_TableHead_Sheet1 2_IDBE" xfId="8115"/>
    <cellStyle name="_TableHead_Sheet1 2_IDBE_1" xfId="8116"/>
    <cellStyle name="_TableHead_Sheet1 2_IDBV" xfId="8117"/>
    <cellStyle name="_TableHead_Sheet1 2_IDBV_1" xfId="8118"/>
    <cellStyle name="_TableHead_Sheet1 2_OriginalBudget" xfId="8119"/>
    <cellStyle name="_TableHead_Sheet1 2_OriginalBudget-E" xfId="8120"/>
    <cellStyle name="_TableHead_Sheet1 2_Sheet1" xfId="8121"/>
    <cellStyle name="_TableHead_Sheet1 2_Sheet8" xfId="8122"/>
    <cellStyle name="_TableHead_Sheet1 2_vtemp" xfId="8123"/>
    <cellStyle name="_TableHead_Sheet1 3" xfId="8124"/>
    <cellStyle name="_TableHead_Sheet1 3_Allocations" xfId="8125"/>
    <cellStyle name="_TableHead_Sheet1 3_contemp" xfId="8126"/>
    <cellStyle name="_TableHead_Sheet1 3_EQ US Exp" xfId="8127"/>
    <cellStyle name="_TableHead_Sheet1 3_EQ US Exp_HFCO2011IDBV1099Exp11" xfId="8128"/>
    <cellStyle name="_TableHead_Sheet1 3_EQ US Exp_IDBE" xfId="8129"/>
    <cellStyle name="_TableHead_Sheet1 3_EQ US Exp_IDBV" xfId="8130"/>
    <cellStyle name="_TableHead_Sheet1 3_EQ US Exp_OriginalBudget-E" xfId="8131"/>
    <cellStyle name="_TableHead_Sheet1 3_etemp" xfId="8132"/>
    <cellStyle name="_TableHead_Sheet1 3_HFCO2011IDBV1099Exp11" xfId="8133"/>
    <cellStyle name="_TableHead_Sheet1 3_IDB Consol P&amp;L" xfId="8134"/>
    <cellStyle name="_TableHead_Sheet1 3_IDBCon" xfId="8135"/>
    <cellStyle name="_TableHead_Sheet1 3_IDBE" xfId="8136"/>
    <cellStyle name="_TableHead_Sheet1 3_IDBE_1" xfId="8137"/>
    <cellStyle name="_TableHead_Sheet1 3_IDBV" xfId="8138"/>
    <cellStyle name="_TableHead_Sheet1 3_IDBV_1" xfId="8139"/>
    <cellStyle name="_TableHead_Sheet1 3_OriginalBudget" xfId="8140"/>
    <cellStyle name="_TableHead_Sheet1 3_OriginalBudget-E" xfId="8141"/>
    <cellStyle name="_TableHead_Sheet1 3_Sheet1" xfId="8142"/>
    <cellStyle name="_TableHead_Sheet1 3_Sheet8" xfId="8143"/>
    <cellStyle name="_TableHead_Sheet1 3_vtemp" xfId="8144"/>
    <cellStyle name="_TableHead_Sheet1_1" xfId="8145"/>
    <cellStyle name="_TableHead_Sheet1_2009 Model version 21" xfId="8146"/>
    <cellStyle name="_TableHead_Sheet1_2009 Model version 21 2" xfId="8147"/>
    <cellStyle name="_TableHead_Sheet1_2009 Model version 21 2_Allocations" xfId="8148"/>
    <cellStyle name="_TableHead_Sheet1_2009 Model version 21 2_contemp" xfId="8149"/>
    <cellStyle name="_TableHead_Sheet1_2009 Model version 21 2_EQ US Exp" xfId="8150"/>
    <cellStyle name="_TableHead_Sheet1_2009 Model version 21 2_EQ US Exp_HFCO2011IDBV1099Exp11" xfId="8151"/>
    <cellStyle name="_TableHead_Sheet1_2009 Model version 21 2_EQ US Exp_IDBE" xfId="8152"/>
    <cellStyle name="_TableHead_Sheet1_2009 Model version 21 2_EQ US Exp_IDBV" xfId="8153"/>
    <cellStyle name="_TableHead_Sheet1_2009 Model version 21 2_EQ US Exp_OriginalBudget-E" xfId="8154"/>
    <cellStyle name="_TableHead_Sheet1_2009 Model version 21 2_etemp" xfId="8155"/>
    <cellStyle name="_TableHead_Sheet1_2009 Model version 21 2_HFCO2011IDBV1099Exp11" xfId="8156"/>
    <cellStyle name="_TableHead_Sheet1_2009 Model version 21 2_IDB Consol P&amp;L" xfId="8157"/>
    <cellStyle name="_TableHead_Sheet1_2009 Model version 21 2_IDBCon" xfId="8158"/>
    <cellStyle name="_TableHead_Sheet1_2009 Model version 21 2_IDBE" xfId="8159"/>
    <cellStyle name="_TableHead_Sheet1_2009 Model version 21 2_IDBE_1" xfId="8160"/>
    <cellStyle name="_TableHead_Sheet1_2009 Model version 21 2_IDBV" xfId="8161"/>
    <cellStyle name="_TableHead_Sheet1_2009 Model version 21 2_IDBV_1" xfId="8162"/>
    <cellStyle name="_TableHead_Sheet1_2009 Model version 21 2_OriginalBudget" xfId="8163"/>
    <cellStyle name="_TableHead_Sheet1_2009 Model version 21 2_OriginalBudget-E" xfId="8164"/>
    <cellStyle name="_TableHead_Sheet1_2009 Model version 21 2_Sheet1" xfId="8165"/>
    <cellStyle name="_TableHead_Sheet1_2009 Model version 21 2_Sheet8" xfId="8166"/>
    <cellStyle name="_TableHead_Sheet1_2009 Model version 21 2_vtemp" xfId="8167"/>
    <cellStyle name="_TableHead_Sheet1_2009 Model version 21 3" xfId="8168"/>
    <cellStyle name="_TableHead_Sheet1_2009 Model version 21 3_Allocations" xfId="8169"/>
    <cellStyle name="_TableHead_Sheet1_2009 Model version 21 3_contemp" xfId="8170"/>
    <cellStyle name="_TableHead_Sheet1_2009 Model version 21 3_EQ US Exp" xfId="8171"/>
    <cellStyle name="_TableHead_Sheet1_2009 Model version 21 3_EQ US Exp_HFCO2011IDBV1099Exp11" xfId="8172"/>
    <cellStyle name="_TableHead_Sheet1_2009 Model version 21 3_EQ US Exp_IDBE" xfId="8173"/>
    <cellStyle name="_TableHead_Sheet1_2009 Model version 21 3_EQ US Exp_IDBV" xfId="8174"/>
    <cellStyle name="_TableHead_Sheet1_2009 Model version 21 3_EQ US Exp_OriginalBudget-E" xfId="8175"/>
    <cellStyle name="_TableHead_Sheet1_2009 Model version 21 3_etemp" xfId="8176"/>
    <cellStyle name="_TableHead_Sheet1_2009 Model version 21 3_HFCO2011IDBV1099Exp11" xfId="8177"/>
    <cellStyle name="_TableHead_Sheet1_2009 Model version 21 3_IDB Consol P&amp;L" xfId="8178"/>
    <cellStyle name="_TableHead_Sheet1_2009 Model version 21 3_IDBCon" xfId="8179"/>
    <cellStyle name="_TableHead_Sheet1_2009 Model version 21 3_IDBE" xfId="8180"/>
    <cellStyle name="_TableHead_Sheet1_2009 Model version 21 3_IDBE_1" xfId="8181"/>
    <cellStyle name="_TableHead_Sheet1_2009 Model version 21 3_IDBV" xfId="8182"/>
    <cellStyle name="_TableHead_Sheet1_2009 Model version 21 3_IDBV_1" xfId="8183"/>
    <cellStyle name="_TableHead_Sheet1_2009 Model version 21 3_OriginalBudget" xfId="8184"/>
    <cellStyle name="_TableHead_Sheet1_2009 Model version 21 3_OriginalBudget-E" xfId="8185"/>
    <cellStyle name="_TableHead_Sheet1_2009 Model version 21 3_Sheet1" xfId="8186"/>
    <cellStyle name="_TableHead_Sheet1_2009 Model version 21 3_Sheet8" xfId="8187"/>
    <cellStyle name="_TableHead_Sheet1_2009 Model version 21 3_vtemp" xfId="8188"/>
    <cellStyle name="_TableHead_Sheet1_2009 Model version 21_Allocations" xfId="8189"/>
    <cellStyle name="_TableHead_Sheet1_2009 Model version 21_contemp" xfId="8190"/>
    <cellStyle name="_TableHead_Sheet1_2009 Model version 21_EQ US Exp" xfId="8191"/>
    <cellStyle name="_TableHead_Sheet1_2009 Model version 21_EQ US Exp_HFCO2011IDBV1099Exp11" xfId="8192"/>
    <cellStyle name="_TableHead_Sheet1_2009 Model version 21_EQ US Exp_IDBE" xfId="8193"/>
    <cellStyle name="_TableHead_Sheet1_2009 Model version 21_EQ US Exp_IDBV" xfId="8194"/>
    <cellStyle name="_TableHead_Sheet1_2009 Model version 21_EQ US Exp_OriginalBudget-E" xfId="8195"/>
    <cellStyle name="_TableHead_Sheet1_2009 Model version 21_etemp" xfId="8196"/>
    <cellStyle name="_TableHead_Sheet1_2009 Model version 21_HFCO2011IDBV1099Exp11" xfId="8197"/>
    <cellStyle name="_TableHead_Sheet1_2009 Model version 21_IDB Consol P&amp;L" xfId="8198"/>
    <cellStyle name="_TableHead_Sheet1_2009 Model version 21_IDBCon" xfId="8199"/>
    <cellStyle name="_TableHead_Sheet1_2009 Model version 21_IDBE" xfId="8200"/>
    <cellStyle name="_TableHead_Sheet1_2009 Model version 21_IDBE_1" xfId="8201"/>
    <cellStyle name="_TableHead_Sheet1_2009 Model version 21_IDBV" xfId="8202"/>
    <cellStyle name="_TableHead_Sheet1_2009 Model version 21_IDBV_1" xfId="8203"/>
    <cellStyle name="_TableHead_Sheet1_2009 Model version 21_OriginalBudget" xfId="8204"/>
    <cellStyle name="_TableHead_Sheet1_2009 Model version 21_OriginalBudget-E" xfId="8205"/>
    <cellStyle name="_TableHead_Sheet1_2009 Model version 21_Sheet1" xfId="8206"/>
    <cellStyle name="_TableHead_Sheet1_2009 Model version 21_Sheet8" xfId="8207"/>
    <cellStyle name="_TableHead_Sheet1_2009 Model version 21_vtemp" xfId="8208"/>
    <cellStyle name="_TableHead_Sheet1_Allocations" xfId="8209"/>
    <cellStyle name="_TableHead_Sheet1_contemp" xfId="8210"/>
    <cellStyle name="_TableHead_Sheet1_EQ US Exp" xfId="8211"/>
    <cellStyle name="_TableHead_Sheet1_EQ US Exp_HFCO2011IDBV1099Exp11" xfId="8212"/>
    <cellStyle name="_TableHead_Sheet1_EQ US Exp_IDBE" xfId="8213"/>
    <cellStyle name="_TableHead_Sheet1_EQ US Exp_IDBV" xfId="8214"/>
    <cellStyle name="_TableHead_Sheet1_EQ US Exp_OriginalBudget-E" xfId="8215"/>
    <cellStyle name="_TableHead_Sheet1_etemp" xfId="8216"/>
    <cellStyle name="_TableHead_Sheet1_HFCO2011IDBV1099Exp11" xfId="8217"/>
    <cellStyle name="_TableHead_Sheet1_IDB Consol P&amp;L" xfId="8218"/>
    <cellStyle name="_TableHead_Sheet1_IDBCon" xfId="8219"/>
    <cellStyle name="_TableHead_Sheet1_IDBE" xfId="8220"/>
    <cellStyle name="_TableHead_Sheet1_IDBE_1" xfId="8221"/>
    <cellStyle name="_TableHead_Sheet1_IDBV" xfId="8222"/>
    <cellStyle name="_TableHead_Sheet1_IDBV_1" xfId="8223"/>
    <cellStyle name="_TableHead_Sheet1_OriginalBudget" xfId="8224"/>
    <cellStyle name="_TableHead_Sheet1_OriginalBudget-E" xfId="8225"/>
    <cellStyle name="_TableHead_Sheet1_Sheet1" xfId="8226"/>
    <cellStyle name="_TableHead_Sheet1_Sheet8" xfId="8227"/>
    <cellStyle name="_TableHead_Sheet1_vtemp" xfId="8228"/>
    <cellStyle name="_TableHead_Sheet8" xfId="8229"/>
    <cellStyle name="_TableHead_TW Flash by Region_09_10_08 August Phased 07 Actuals_Adj" xfId="8230"/>
    <cellStyle name="_TableHead_vtemp" xfId="8231"/>
    <cellStyle name="_TableHead_YTD YTG Rev" xfId="8232"/>
    <cellStyle name="_TableHead_YTD YTG Rev_Allocations" xfId="8233"/>
    <cellStyle name="_TableHead_YTD YTG Rev_contemp" xfId="8234"/>
    <cellStyle name="_TableHead_YTD YTG Rev_etemp" xfId="8235"/>
    <cellStyle name="_TableHead_YTD YTG Rev_HFCO2011IDBV1099Exp11" xfId="8236"/>
    <cellStyle name="_TableHead_YTD YTG Rev_IDB Consol P&amp;L" xfId="8237"/>
    <cellStyle name="_TableHead_YTD YTG Rev_IDBCon" xfId="8238"/>
    <cellStyle name="_TableHead_YTD YTG Rev_IDBE" xfId="8239"/>
    <cellStyle name="_TableHead_YTD YTG Rev_IDBE_1" xfId="8240"/>
    <cellStyle name="_TableHead_YTD YTG Rev_IDBV" xfId="8241"/>
    <cellStyle name="_TableHead_YTD YTG Rev_IDBV_1" xfId="8242"/>
    <cellStyle name="_TableHead_YTD YTG Rev_OriginalBudget" xfId="8243"/>
    <cellStyle name="_TableHead_YTD YTG Rev_OriginalBudget-E" xfId="8244"/>
    <cellStyle name="_TableHead_YTD YTG Rev_Sheet1" xfId="8245"/>
    <cellStyle name="_TableHead_YTD YTG Rev_Sheet8" xfId="8246"/>
    <cellStyle name="_TableHead_YTD YTG Rev_vtemp" xfId="8247"/>
    <cellStyle name="_TableRowHead" xfId="8248"/>
    <cellStyle name="_TableRowHead 2" xfId="8249"/>
    <cellStyle name="_TableRowHead 2_EQ US Exp" xfId="8250"/>
    <cellStyle name="_TableRowHead 3" xfId="8251"/>
    <cellStyle name="_TableRowHead 3_EQ US Exp" xfId="8252"/>
    <cellStyle name="_TableRowHead_2009 Model version 21" xfId="8253"/>
    <cellStyle name="_TableRowHead_2009 Model version 21 2" xfId="8254"/>
    <cellStyle name="_TableRowHead_2009 Model version 21 2_EQ US Exp" xfId="8255"/>
    <cellStyle name="_TableRowHead_2009 Model version 21 3" xfId="8256"/>
    <cellStyle name="_TableRowHead_2009 Model version 21 3_EQ US Exp" xfId="8257"/>
    <cellStyle name="_TableRowHead_2009 Model version 21_EQ US Exp" xfId="8258"/>
    <cellStyle name="_TableRowHead_Allocations" xfId="8259"/>
    <cellStyle name="_TableRowHead_contemp" xfId="8260"/>
    <cellStyle name="_TableRowHead_Eq As P&amp;L" xfId="8261"/>
    <cellStyle name="_TableRowHead_EQ US Exp" xfId="8262"/>
    <cellStyle name="_TableRowHead_etemp" xfId="8263"/>
    <cellStyle name="_TableRowHead_HFCO2011IDBV1099Exp11" xfId="8264"/>
    <cellStyle name="_TableRowHead_IDB Consol P&amp;L" xfId="8265"/>
    <cellStyle name="_TableRowHead_IDBCon" xfId="8266"/>
    <cellStyle name="_TableRowHead_IDBE" xfId="8267"/>
    <cellStyle name="_TableRowHead_IDBE_1" xfId="8268"/>
    <cellStyle name="_TableRowHead_IDBV" xfId="8269"/>
    <cellStyle name="_TableRowHead_IDBV_1" xfId="8270"/>
    <cellStyle name="_TableRowHead_OriginalBudget" xfId="8271"/>
    <cellStyle name="_TableRowHead_OriginalBudget-E" xfId="8272"/>
    <cellStyle name="_TableRowHead_Sheet1" xfId="8273"/>
    <cellStyle name="_TableRowHead_Sheet8" xfId="8274"/>
    <cellStyle name="_TableRowHead_TW Flash by Region_09_10_08 August Phased 07 Actuals_Adj" xfId="8275"/>
    <cellStyle name="_TableRowHead_vtemp" xfId="8276"/>
    <cellStyle name="_TableRowHead_YTD YTG Rev" xfId="8277"/>
    <cellStyle name="_TableRowHead_YTD YTG Rev_Allocations" xfId="8278"/>
    <cellStyle name="_TableRowHead_YTD YTG Rev_contemp" xfId="8279"/>
    <cellStyle name="_TableRowHead_YTD YTG Rev_etemp" xfId="8280"/>
    <cellStyle name="_TableRowHead_YTD YTG Rev_HFCO2011IDBV1099Exp11" xfId="8281"/>
    <cellStyle name="_TableRowHead_YTD YTG Rev_IDB Consol P&amp;L" xfId="8282"/>
    <cellStyle name="_TableRowHead_YTD YTG Rev_IDBCon" xfId="8283"/>
    <cellStyle name="_TableRowHead_YTD YTG Rev_IDBE" xfId="8284"/>
    <cellStyle name="_TableRowHead_YTD YTG Rev_IDBE_1" xfId="8285"/>
    <cellStyle name="_TableRowHead_YTD YTG Rev_IDBV" xfId="8286"/>
    <cellStyle name="_TableRowHead_YTD YTG Rev_IDBV_1" xfId="8287"/>
    <cellStyle name="_TableRowHead_YTD YTG Rev_OriginalBudget" xfId="8288"/>
    <cellStyle name="_TableRowHead_YTD YTG Rev_OriginalBudget-E" xfId="8289"/>
    <cellStyle name="_TableRowHead_YTD YTG Rev_Sheet1" xfId="8290"/>
    <cellStyle name="_TableRowHead_YTD YTG Rev_Sheet8" xfId="8291"/>
    <cellStyle name="_TableRowHead_YTD YTG Rev_vtemp" xfId="8292"/>
    <cellStyle name="_TableSuperHead" xfId="8293"/>
    <cellStyle name="_TableSuperHead 2" xfId="8294"/>
    <cellStyle name="_TableSuperHead 2 2 3" xfId="8295"/>
    <cellStyle name="_TableSuperHead 2_EQ US Exp" xfId="8296"/>
    <cellStyle name="_TableSuperHead 3" xfId="8297"/>
    <cellStyle name="_TableSuperHead 3_EQ US Exp" xfId="8298"/>
    <cellStyle name="_TableSuperHead_2009 Model version 21" xfId="8299"/>
    <cellStyle name="_TableSuperHead_2009 Model version 21 2" xfId="8300"/>
    <cellStyle name="_TableSuperHead_2009 Model version 21 2_EQ US Exp" xfId="8301"/>
    <cellStyle name="_TableSuperHead_2009 Model version 21 3" xfId="8302"/>
    <cellStyle name="_TableSuperHead_2009 Model version 21 3_EQ US Exp" xfId="8303"/>
    <cellStyle name="_TableSuperHead_2009 Model version 21_EQ US Exp" xfId="8304"/>
    <cellStyle name="_TableSuperHead_Allocations" xfId="8305"/>
    <cellStyle name="_TableSuperHead_contemp" xfId="8306"/>
    <cellStyle name="_TableSuperHead_eidb forecasts" xfId="8307"/>
    <cellStyle name="_TableSuperHead_Eq As P&amp;L" xfId="8308"/>
    <cellStyle name="_TableSuperHead_EQ US Exp" xfId="8309"/>
    <cellStyle name="_TableSuperHead_etemp" xfId="8310"/>
    <cellStyle name="_TableSuperHead_HFCO2011IDBV1099Exp11" xfId="8311"/>
    <cellStyle name="_TableSuperHead_IDB Consol P&amp;L" xfId="8312"/>
    <cellStyle name="_TableSuperHead_IDB Exp($)" xfId="8313"/>
    <cellStyle name="_TableSuperHead_IDB Exp($) 2" xfId="8314"/>
    <cellStyle name="_TableSuperHead_IDB Exp($) 2_EQ US Exp" xfId="8315"/>
    <cellStyle name="_TableSuperHead_IDB Exp($) 3" xfId="8316"/>
    <cellStyle name="_TableSuperHead_IDB Exp($) 3_EQ US Exp" xfId="8317"/>
    <cellStyle name="_TableSuperHead_IDB Exp($)_2009 Model version 21" xfId="8318"/>
    <cellStyle name="_TableSuperHead_IDB Exp($)_2009 Model version 21 2" xfId="8319"/>
    <cellStyle name="_TableSuperHead_IDB Exp($)_2009 Model version 21 2_EQ US Exp" xfId="8320"/>
    <cellStyle name="_TableSuperHead_IDB Exp($)_2009 Model version 21 3" xfId="8321"/>
    <cellStyle name="_TableSuperHead_IDB Exp($)_2009 Model version 21 3_EQ US Exp" xfId="8322"/>
    <cellStyle name="_TableSuperHead_IDB Exp($)_2009 Model version 21_EQ US Exp" xfId="8323"/>
    <cellStyle name="_TableSuperHead_IDB Exp($)_EQ US Exp" xfId="8324"/>
    <cellStyle name="_TableSuperHead_IDBCon" xfId="8325"/>
    <cellStyle name="_TableSuperHead_IDBE" xfId="8326"/>
    <cellStyle name="_TableSuperHead_IDBE_1" xfId="8327"/>
    <cellStyle name="_TableSuperHead_IDBV" xfId="8328"/>
    <cellStyle name="_TableSuperHead_IDBV_1" xfId="8329"/>
    <cellStyle name="_TableSuperHead_Merger Plans 22" xfId="8330"/>
    <cellStyle name="_TableSuperHead_Merger Plans 22 2" xfId="8331"/>
    <cellStyle name="_TableSuperHead_Merger Plans 22 2_EQ US Exp" xfId="8332"/>
    <cellStyle name="_TableSuperHead_Merger Plans 22 3" xfId="8333"/>
    <cellStyle name="_TableSuperHead_Merger Plans 22 3_EQ US Exp" xfId="8334"/>
    <cellStyle name="_TableSuperHead_Merger Plans 22_2009 Model version 21" xfId="8335"/>
    <cellStyle name="_TableSuperHead_Merger Plans 22_2009 Model version 21 2" xfId="8336"/>
    <cellStyle name="_TableSuperHead_Merger Plans 22_2009 Model version 21 2_EQ US Exp" xfId="8337"/>
    <cellStyle name="_TableSuperHead_Merger Plans 22_2009 Model version 21 3" xfId="8338"/>
    <cellStyle name="_TableSuperHead_Merger Plans 22_2009 Model version 21 3_EQ US Exp" xfId="8339"/>
    <cellStyle name="_TableSuperHead_Merger Plans 22_2009 Model version 21_EQ US Exp" xfId="8340"/>
    <cellStyle name="_TableSuperHead_Merger Plans 22_EQ US Exp" xfId="8341"/>
    <cellStyle name="_TableSuperHead_Model_05" xfId="8342"/>
    <cellStyle name="_TableSuperHead_Model_05 2" xfId="8343"/>
    <cellStyle name="_TableSuperHead_Model_05 2_EQ US Exp" xfId="8344"/>
    <cellStyle name="_TableSuperHead_Model_05 3" xfId="8345"/>
    <cellStyle name="_TableSuperHead_Model_05 3_EQ US Exp" xfId="8346"/>
    <cellStyle name="_TableSuperHead_Model_05_2009 Model version 21" xfId="8347"/>
    <cellStyle name="_TableSuperHead_Model_05_2009 Model version 21 2" xfId="8348"/>
    <cellStyle name="_TableSuperHead_Model_05_2009 Model version 21 2_EQ US Exp" xfId="8349"/>
    <cellStyle name="_TableSuperHead_Model_05_2009 Model version 21 3" xfId="8350"/>
    <cellStyle name="_TableSuperHead_Model_05_2009 Model version 21 3_EQ US Exp" xfId="8351"/>
    <cellStyle name="_TableSuperHead_Model_05_2009 Model version 21_EQ US Exp" xfId="8352"/>
    <cellStyle name="_TableSuperHead_Model_05_EQ US Exp" xfId="8353"/>
    <cellStyle name="_TableSuperHead_OriginalBudget" xfId="8354"/>
    <cellStyle name="_TableSuperHead_OriginalBudget-E" xfId="8355"/>
    <cellStyle name="_TableSuperHead_Sheet1" xfId="8356"/>
    <cellStyle name="_TableSuperHead_Sheet1 2" xfId="8357"/>
    <cellStyle name="_TableSuperHead_Sheet1 2_EQ US Exp" xfId="8358"/>
    <cellStyle name="_TableSuperHead_Sheet1 3" xfId="8359"/>
    <cellStyle name="_TableSuperHead_Sheet1 3_EQ US Exp" xfId="8360"/>
    <cellStyle name="_TableSuperHead_Sheet1_1" xfId="8361"/>
    <cellStyle name="_TableSuperHead_Sheet1_2009 Model version 21" xfId="8362"/>
    <cellStyle name="_TableSuperHead_Sheet1_2009 Model version 21 2" xfId="8363"/>
    <cellStyle name="_TableSuperHead_Sheet1_2009 Model version 21 2_EQ US Exp" xfId="8364"/>
    <cellStyle name="_TableSuperHead_Sheet1_2009 Model version 21 3" xfId="8365"/>
    <cellStyle name="_TableSuperHead_Sheet1_2009 Model version 21 3_EQ US Exp" xfId="8366"/>
    <cellStyle name="_TableSuperHead_Sheet1_2009 Model version 21_EQ US Exp" xfId="8367"/>
    <cellStyle name="_TableSuperHead_Sheet1_EQ US Exp" xfId="8368"/>
    <cellStyle name="_TableSuperHead_Sheet8" xfId="8369"/>
    <cellStyle name="_TableSuperHead_TW Flash by Region_09_10_08 August Phased 07 Actuals_Adj" xfId="8370"/>
    <cellStyle name="_TableSuperHead_vtemp" xfId="8371"/>
    <cellStyle name="_TableSuperHead_YTD YTG Rev" xfId="8372"/>
    <cellStyle name="_TableSuperHead_YTD YTG Rev_Allocations" xfId="8373"/>
    <cellStyle name="_TableSuperHead_YTD YTG Rev_contemp" xfId="8374"/>
    <cellStyle name="_TableSuperHead_YTD YTG Rev_etemp" xfId="8375"/>
    <cellStyle name="_TableSuperHead_YTD YTG Rev_HFCO2011IDBV1099Exp11" xfId="8376"/>
    <cellStyle name="_TableSuperHead_YTD YTG Rev_IDB Consol P&amp;L" xfId="8377"/>
    <cellStyle name="_TableSuperHead_YTD YTG Rev_IDBCon" xfId="8378"/>
    <cellStyle name="_TableSuperHead_YTD YTG Rev_IDBE" xfId="8379"/>
    <cellStyle name="_TableSuperHead_YTD YTG Rev_IDBE_1" xfId="8380"/>
    <cellStyle name="_TableSuperHead_YTD YTG Rev_IDBV" xfId="8381"/>
    <cellStyle name="_TableSuperHead_YTD YTG Rev_IDBV_1" xfId="8382"/>
    <cellStyle name="_TableSuperHead_YTD YTG Rev_OriginalBudget" xfId="8383"/>
    <cellStyle name="_TableSuperHead_YTD YTG Rev_OriginalBudget-E" xfId="8384"/>
    <cellStyle name="_TableSuperHead_YTD YTG Rev_Sheet1" xfId="8385"/>
    <cellStyle name="_TableSuperHead_YTD YTG Rev_Sheet8" xfId="8386"/>
    <cellStyle name="_TableSuperHead_YTD YTG Rev_vtemp" xfId="8387"/>
    <cellStyle name="_Target Gaps 2" xfId="8388"/>
    <cellStyle name="_Target Gaps 2 " xfId="8389"/>
    <cellStyle name="_Target Gaps 2  2" xfId="8390"/>
    <cellStyle name="_Target Gaps 2  2_EQ US Exp" xfId="8391"/>
    <cellStyle name="_Target Gaps 2  3" xfId="8392"/>
    <cellStyle name="_Target Gaps 2  3_EQ US Exp" xfId="8393"/>
    <cellStyle name="_Target Gaps 2 _2009 Model version 21" xfId="8394"/>
    <cellStyle name="_Target Gaps 2 _2009 Model version 21 2" xfId="8395"/>
    <cellStyle name="_Target Gaps 2 _2009 Model version 21 2_EQ US Exp" xfId="8396"/>
    <cellStyle name="_Target Gaps 2 _2009 Model version 21 3" xfId="8397"/>
    <cellStyle name="_Target Gaps 2 _2009 Model version 21 3_EQ US Exp" xfId="8398"/>
    <cellStyle name="_Target Gaps 2 _2009 Model version 21_EQ US Exp" xfId="8399"/>
    <cellStyle name="_Target Gaps 2 _Allocations" xfId="8400"/>
    <cellStyle name="_Target Gaps 2 _contemp" xfId="8401"/>
    <cellStyle name="_Target Gaps 2 _Eq As P&amp;L" xfId="8402"/>
    <cellStyle name="_Target Gaps 2 _EQ US Exp" xfId="8403"/>
    <cellStyle name="_Target Gaps 2 _etemp" xfId="8404"/>
    <cellStyle name="_Target Gaps 2 _HFCO2011IDBV1099Exp11" xfId="8405"/>
    <cellStyle name="_Target Gaps 2 _IDB Consol P&amp;L" xfId="8406"/>
    <cellStyle name="_Target Gaps 2 _IDBCon" xfId="8407"/>
    <cellStyle name="_Target Gaps 2 _IDBE" xfId="8408"/>
    <cellStyle name="_Target Gaps 2 _IDBE_1" xfId="8409"/>
    <cellStyle name="_Target Gaps 2 _IDBV" xfId="8410"/>
    <cellStyle name="_Target Gaps 2 _IDBV_1" xfId="8411"/>
    <cellStyle name="_Target Gaps 2 _OriginalBudget" xfId="8412"/>
    <cellStyle name="_Target Gaps 2 _OriginalBudget-E" xfId="8413"/>
    <cellStyle name="_Target Gaps 2 _Sheet1" xfId="8414"/>
    <cellStyle name="_Target Gaps 2 _Sheet8" xfId="8415"/>
    <cellStyle name="_Target Gaps 2 _vtemp" xfId="8416"/>
    <cellStyle name="_Target Gaps 2 _YTD YTG Rev" xfId="8417"/>
    <cellStyle name="_Target Gaps 2 _YTD YTG Rev_Allocations" xfId="8418"/>
    <cellStyle name="_Target Gaps 2 _YTD YTG Rev_contemp" xfId="8419"/>
    <cellStyle name="_Target Gaps 2 _YTD YTG Rev_etemp" xfId="8420"/>
    <cellStyle name="_Target Gaps 2 _YTD YTG Rev_HFCO2011IDBV1099Exp11" xfId="8421"/>
    <cellStyle name="_Target Gaps 2 _YTD YTG Rev_IDB Consol P&amp;L" xfId="8422"/>
    <cellStyle name="_Target Gaps 2 _YTD YTG Rev_IDBCon" xfId="8423"/>
    <cellStyle name="_Target Gaps 2 _YTD YTG Rev_IDBE" xfId="8424"/>
    <cellStyle name="_Target Gaps 2 _YTD YTG Rev_IDBE_1" xfId="8425"/>
    <cellStyle name="_Target Gaps 2 _YTD YTG Rev_IDBV" xfId="8426"/>
    <cellStyle name="_Target Gaps 2 _YTD YTG Rev_IDBV_1" xfId="8427"/>
    <cellStyle name="_Target Gaps 2 _YTD YTG Rev_OriginalBudget" xfId="8428"/>
    <cellStyle name="_Target Gaps 2 _YTD YTG Rev_OriginalBudget-E" xfId="8429"/>
    <cellStyle name="_Target Gaps 2 _YTD YTG Rev_Sheet1" xfId="8430"/>
    <cellStyle name="_Target Gaps 2 _YTD YTG Rev_Sheet8" xfId="8431"/>
    <cellStyle name="_Target Gaps 2 _YTD YTG Rev_vtemp" xfId="8432"/>
    <cellStyle name="_Target Gaps 2 2" xfId="8433"/>
    <cellStyle name="_Target Gaps 2 2_Allocations" xfId="8434"/>
    <cellStyle name="_Target Gaps 2 2_contemp" xfId="8435"/>
    <cellStyle name="_Target Gaps 2 2_EQ US Exp" xfId="8436"/>
    <cellStyle name="_Target Gaps 2 2_EQ US Exp_HFCO2011IDBV1099Exp11" xfId="8437"/>
    <cellStyle name="_Target Gaps 2 2_EQ US Exp_IDBE" xfId="8438"/>
    <cellStyle name="_Target Gaps 2 2_EQ US Exp_IDBV" xfId="8439"/>
    <cellStyle name="_Target Gaps 2 2_EQ US Exp_OriginalBudget-E" xfId="8440"/>
    <cellStyle name="_Target Gaps 2 2_etemp" xfId="8441"/>
    <cellStyle name="_Target Gaps 2 2_HFCO2011IDBV1099Exp11" xfId="8442"/>
    <cellStyle name="_Target Gaps 2 2_IDB Consol P&amp;L" xfId="8443"/>
    <cellStyle name="_Target Gaps 2 2_IDBCon" xfId="8444"/>
    <cellStyle name="_Target Gaps 2 2_IDBE" xfId="8445"/>
    <cellStyle name="_Target Gaps 2 2_IDBE_1" xfId="8446"/>
    <cellStyle name="_Target Gaps 2 2_IDBV" xfId="8447"/>
    <cellStyle name="_Target Gaps 2 2_IDBV_1" xfId="8448"/>
    <cellStyle name="_Target Gaps 2 2_OriginalBudget" xfId="8449"/>
    <cellStyle name="_Target Gaps 2 2_OriginalBudget-E" xfId="8450"/>
    <cellStyle name="_Target Gaps 2 2_Sheet1" xfId="8451"/>
    <cellStyle name="_Target Gaps 2 2_Sheet8" xfId="8452"/>
    <cellStyle name="_Target Gaps 2 2_vtemp" xfId="8453"/>
    <cellStyle name="_Target Gaps 2 3" xfId="8454"/>
    <cellStyle name="_Target Gaps 2 3_Allocations" xfId="8455"/>
    <cellStyle name="_Target Gaps 2 3_contemp" xfId="8456"/>
    <cellStyle name="_Target Gaps 2 3_EQ US Exp" xfId="8457"/>
    <cellStyle name="_Target Gaps 2 3_EQ US Exp_HFCO2011IDBV1099Exp11" xfId="8458"/>
    <cellStyle name="_Target Gaps 2 3_EQ US Exp_IDBE" xfId="8459"/>
    <cellStyle name="_Target Gaps 2 3_EQ US Exp_IDBV" xfId="8460"/>
    <cellStyle name="_Target Gaps 2 3_EQ US Exp_OriginalBudget-E" xfId="8461"/>
    <cellStyle name="_Target Gaps 2 3_etemp" xfId="8462"/>
    <cellStyle name="_Target Gaps 2 3_HFCO2011IDBV1099Exp11" xfId="8463"/>
    <cellStyle name="_Target Gaps 2 3_IDB Consol P&amp;L" xfId="8464"/>
    <cellStyle name="_Target Gaps 2 3_IDBCon" xfId="8465"/>
    <cellStyle name="_Target Gaps 2 3_IDBE" xfId="8466"/>
    <cellStyle name="_Target Gaps 2 3_IDBE_1" xfId="8467"/>
    <cellStyle name="_Target Gaps 2 3_IDBV" xfId="8468"/>
    <cellStyle name="_Target Gaps 2 3_IDBV_1" xfId="8469"/>
    <cellStyle name="_Target Gaps 2 3_OriginalBudget" xfId="8470"/>
    <cellStyle name="_Target Gaps 2 3_OriginalBudget-E" xfId="8471"/>
    <cellStyle name="_Target Gaps 2 3_Sheet1" xfId="8472"/>
    <cellStyle name="_Target Gaps 2 3_Sheet8" xfId="8473"/>
    <cellStyle name="_Target Gaps 2 3_vtemp" xfId="8474"/>
    <cellStyle name="_Target Gaps 2_2009 Model version 21" xfId="8475"/>
    <cellStyle name="_Target Gaps 2_2009 Model version 21 2" xfId="8476"/>
    <cellStyle name="_Target Gaps 2_2009 Model version 21 2_Allocations" xfId="8477"/>
    <cellStyle name="_Target Gaps 2_2009 Model version 21 2_contemp" xfId="8478"/>
    <cellStyle name="_Target Gaps 2_2009 Model version 21 2_EQ US Exp" xfId="8479"/>
    <cellStyle name="_Target Gaps 2_2009 Model version 21 2_EQ US Exp_HFCO2011IDBV1099Exp11" xfId="8480"/>
    <cellStyle name="_Target Gaps 2_2009 Model version 21 2_EQ US Exp_IDBE" xfId="8481"/>
    <cellStyle name="_Target Gaps 2_2009 Model version 21 2_EQ US Exp_IDBV" xfId="8482"/>
    <cellStyle name="_Target Gaps 2_2009 Model version 21 2_EQ US Exp_OriginalBudget-E" xfId="8483"/>
    <cellStyle name="_Target Gaps 2_2009 Model version 21 2_etemp" xfId="8484"/>
    <cellStyle name="_Target Gaps 2_2009 Model version 21 2_HFCO2011IDBV1099Exp11" xfId="8485"/>
    <cellStyle name="_Target Gaps 2_2009 Model version 21 2_IDB Consol P&amp;L" xfId="8486"/>
    <cellStyle name="_Target Gaps 2_2009 Model version 21 2_IDBCon" xfId="8487"/>
    <cellStyle name="_Target Gaps 2_2009 Model version 21 2_IDBE" xfId="8488"/>
    <cellStyle name="_Target Gaps 2_2009 Model version 21 2_IDBE_1" xfId="8489"/>
    <cellStyle name="_Target Gaps 2_2009 Model version 21 2_IDBV" xfId="8490"/>
    <cellStyle name="_Target Gaps 2_2009 Model version 21 2_IDBV_1" xfId="8491"/>
    <cellStyle name="_Target Gaps 2_2009 Model version 21 2_OriginalBudget" xfId="8492"/>
    <cellStyle name="_Target Gaps 2_2009 Model version 21 2_OriginalBudget-E" xfId="8493"/>
    <cellStyle name="_Target Gaps 2_2009 Model version 21 2_Sheet1" xfId="8494"/>
    <cellStyle name="_Target Gaps 2_2009 Model version 21 2_Sheet8" xfId="8495"/>
    <cellStyle name="_Target Gaps 2_2009 Model version 21 2_vtemp" xfId="8496"/>
    <cellStyle name="_Target Gaps 2_2009 Model version 21 3" xfId="8497"/>
    <cellStyle name="_Target Gaps 2_2009 Model version 21 3_Allocations" xfId="8498"/>
    <cellStyle name="_Target Gaps 2_2009 Model version 21 3_contemp" xfId="8499"/>
    <cellStyle name="_Target Gaps 2_2009 Model version 21 3_EQ US Exp" xfId="8500"/>
    <cellStyle name="_Target Gaps 2_2009 Model version 21 3_EQ US Exp_HFCO2011IDBV1099Exp11" xfId="8501"/>
    <cellStyle name="_Target Gaps 2_2009 Model version 21 3_EQ US Exp_IDBE" xfId="8502"/>
    <cellStyle name="_Target Gaps 2_2009 Model version 21 3_EQ US Exp_IDBV" xfId="8503"/>
    <cellStyle name="_Target Gaps 2_2009 Model version 21 3_EQ US Exp_OriginalBudget-E" xfId="8504"/>
    <cellStyle name="_Target Gaps 2_2009 Model version 21 3_etemp" xfId="8505"/>
    <cellStyle name="_Target Gaps 2_2009 Model version 21 3_HFCO2011IDBV1099Exp11" xfId="8506"/>
    <cellStyle name="_Target Gaps 2_2009 Model version 21 3_IDB Consol P&amp;L" xfId="8507"/>
    <cellStyle name="_Target Gaps 2_2009 Model version 21 3_IDBCon" xfId="8508"/>
    <cellStyle name="_Target Gaps 2_2009 Model version 21 3_IDBE" xfId="8509"/>
    <cellStyle name="_Target Gaps 2_2009 Model version 21 3_IDBE_1" xfId="8510"/>
    <cellStyle name="_Target Gaps 2_2009 Model version 21 3_IDBV" xfId="8511"/>
    <cellStyle name="_Target Gaps 2_2009 Model version 21 3_IDBV_1" xfId="8512"/>
    <cellStyle name="_Target Gaps 2_2009 Model version 21 3_OriginalBudget" xfId="8513"/>
    <cellStyle name="_Target Gaps 2_2009 Model version 21 3_OriginalBudget-E" xfId="8514"/>
    <cellStyle name="_Target Gaps 2_2009 Model version 21 3_Sheet1" xfId="8515"/>
    <cellStyle name="_Target Gaps 2_2009 Model version 21 3_Sheet8" xfId="8516"/>
    <cellStyle name="_Target Gaps 2_2009 Model version 21 3_vtemp" xfId="8517"/>
    <cellStyle name="_Target Gaps 2_2009 Model version 21_Allocations" xfId="8518"/>
    <cellStyle name="_Target Gaps 2_2009 Model version 21_contemp" xfId="8519"/>
    <cellStyle name="_Target Gaps 2_2009 Model version 21_EQ US Exp" xfId="8520"/>
    <cellStyle name="_Target Gaps 2_2009 Model version 21_EQ US Exp_HFCO2011IDBV1099Exp11" xfId="8521"/>
    <cellStyle name="_Target Gaps 2_2009 Model version 21_EQ US Exp_IDBE" xfId="8522"/>
    <cellStyle name="_Target Gaps 2_2009 Model version 21_EQ US Exp_IDBV" xfId="8523"/>
    <cellStyle name="_Target Gaps 2_2009 Model version 21_EQ US Exp_OriginalBudget-E" xfId="8524"/>
    <cellStyle name="_Target Gaps 2_2009 Model version 21_etemp" xfId="8525"/>
    <cellStyle name="_Target Gaps 2_2009 Model version 21_HFCO2011IDBV1099Exp11" xfId="8526"/>
    <cellStyle name="_Target Gaps 2_2009 Model version 21_IDB Consol P&amp;L" xfId="8527"/>
    <cellStyle name="_Target Gaps 2_2009 Model version 21_IDBCon" xfId="8528"/>
    <cellStyle name="_Target Gaps 2_2009 Model version 21_IDBE" xfId="8529"/>
    <cellStyle name="_Target Gaps 2_2009 Model version 21_IDBE_1" xfId="8530"/>
    <cellStyle name="_Target Gaps 2_2009 Model version 21_IDBV" xfId="8531"/>
    <cellStyle name="_Target Gaps 2_2009 Model version 21_IDBV_1" xfId="8532"/>
    <cellStyle name="_Target Gaps 2_2009 Model version 21_OriginalBudget" xfId="8533"/>
    <cellStyle name="_Target Gaps 2_2009 Model version 21_OriginalBudget-E" xfId="8534"/>
    <cellStyle name="_Target Gaps 2_2009 Model version 21_Sheet1" xfId="8535"/>
    <cellStyle name="_Target Gaps 2_2009 Model version 21_Sheet8" xfId="8536"/>
    <cellStyle name="_Target Gaps 2_2009 Model version 21_vtemp" xfId="8537"/>
    <cellStyle name="_Target Gaps 2_Allocations" xfId="8538"/>
    <cellStyle name="_Target Gaps 2_contemp" xfId="8539"/>
    <cellStyle name="_Target Gaps 2_Eq As P&amp;L" xfId="8540"/>
    <cellStyle name="_Target Gaps 2_EQ US Exp" xfId="8541"/>
    <cellStyle name="_Target Gaps 2_EQ US Exp_HFCO2011IDBV1099Exp11" xfId="8542"/>
    <cellStyle name="_Target Gaps 2_EQ US Exp_IDBE" xfId="8543"/>
    <cellStyle name="_Target Gaps 2_EQ US Exp_IDBV" xfId="8544"/>
    <cellStyle name="_Target Gaps 2_EQ US Exp_OriginalBudget-E" xfId="8545"/>
    <cellStyle name="_Target Gaps 2_etemp" xfId="8546"/>
    <cellStyle name="_Target Gaps 2_HFCO2011IDBV1099Exp11" xfId="8547"/>
    <cellStyle name="_Target Gaps 2_IDB Consol P&amp;L" xfId="8548"/>
    <cellStyle name="_Target Gaps 2_IDBCon" xfId="8549"/>
    <cellStyle name="_Target Gaps 2_IDBE" xfId="8550"/>
    <cellStyle name="_Target Gaps 2_IDBE_1" xfId="8551"/>
    <cellStyle name="_Target Gaps 2_IDBV" xfId="8552"/>
    <cellStyle name="_Target Gaps 2_IDBV_1" xfId="8553"/>
    <cellStyle name="_Target Gaps 2_OriginalBudget" xfId="8554"/>
    <cellStyle name="_Target Gaps 2_OriginalBudget-E" xfId="8555"/>
    <cellStyle name="_Target Gaps 2_Sheet1" xfId="8556"/>
    <cellStyle name="_Target Gaps 2_Sheet8" xfId="8557"/>
    <cellStyle name="_Target Gaps 2_vtemp" xfId="8558"/>
    <cellStyle name="_Target Gaps 2_YTD YTG Rev" xfId="8559"/>
    <cellStyle name="_Target Gaps 2_YTD YTG Rev_Allocations" xfId="8560"/>
    <cellStyle name="_Target Gaps 2_YTD YTG Rev_contemp" xfId="8561"/>
    <cellStyle name="_Target Gaps 2_YTD YTG Rev_etemp" xfId="8562"/>
    <cellStyle name="_Target Gaps 2_YTD YTG Rev_HFCO2011IDBV1099Exp11" xfId="8563"/>
    <cellStyle name="_Target Gaps 2_YTD YTG Rev_IDB Consol P&amp;L" xfId="8564"/>
    <cellStyle name="_Target Gaps 2_YTD YTG Rev_IDBCon" xfId="8565"/>
    <cellStyle name="_Target Gaps 2_YTD YTG Rev_IDBE" xfId="8566"/>
    <cellStyle name="_Target Gaps 2_YTD YTG Rev_IDBE_1" xfId="8567"/>
    <cellStyle name="_Target Gaps 2_YTD YTG Rev_IDBV" xfId="8568"/>
    <cellStyle name="_Target Gaps 2_YTD YTG Rev_IDBV_1" xfId="8569"/>
    <cellStyle name="_Target Gaps 2_YTD YTG Rev_OriginalBudget" xfId="8570"/>
    <cellStyle name="_Target Gaps 2_YTD YTG Rev_OriginalBudget-E" xfId="8571"/>
    <cellStyle name="_Target Gaps 2_YTD YTG Rev_Sheet1" xfId="8572"/>
    <cellStyle name="_Target Gaps 2_YTD YTG Rev_Sheet8" xfId="8573"/>
    <cellStyle name="_Target Gaps 2_YTD YTG Rev_vtemp" xfId="8574"/>
    <cellStyle name="_Template - BS" xfId="8575"/>
    <cellStyle name="_Template - BS 2" xfId="8576"/>
    <cellStyle name="_Template - BS 2_EQ US Exp" xfId="8577"/>
    <cellStyle name="_Template - BS 3" xfId="8578"/>
    <cellStyle name="_Template - BS 3_EQ US Exp" xfId="8579"/>
    <cellStyle name="_Template - BS_2009 Model version 21" xfId="8580"/>
    <cellStyle name="_Template - BS_2009 Model version 21 2" xfId="8581"/>
    <cellStyle name="_Template - BS_2009 Model version 21 2_EQ US Exp" xfId="8582"/>
    <cellStyle name="_Template - BS_2009 Model version 21 3" xfId="8583"/>
    <cellStyle name="_Template - BS_2009 Model version 21 3_EQ US Exp" xfId="8584"/>
    <cellStyle name="_Template - BS_2009 Model version 21_EQ US Exp" xfId="8585"/>
    <cellStyle name="_Template - BS_Allocations" xfId="8586"/>
    <cellStyle name="_Template - BS_contemp" xfId="8587"/>
    <cellStyle name="_Template - BS_Eq As P&amp;L" xfId="8588"/>
    <cellStyle name="_Template - BS_EQ US Exp" xfId="8589"/>
    <cellStyle name="_Template - BS_etemp" xfId="8590"/>
    <cellStyle name="_Template - BS_HFCO2011IDBV1099Exp11" xfId="8591"/>
    <cellStyle name="_Template - BS_IDB Consol P&amp;L" xfId="8592"/>
    <cellStyle name="_Template - BS_IDBCon" xfId="8593"/>
    <cellStyle name="_Template - BS_IDBE" xfId="8594"/>
    <cellStyle name="_Template - BS_IDBE_1" xfId="8595"/>
    <cellStyle name="_Template - BS_IDBV" xfId="8596"/>
    <cellStyle name="_Template - BS_IDBV_1" xfId="8597"/>
    <cellStyle name="_Template - BS_OriginalBudget" xfId="8598"/>
    <cellStyle name="_Template - BS_OriginalBudget-E" xfId="8599"/>
    <cellStyle name="_Template - BS_Sheet1" xfId="8600"/>
    <cellStyle name="_Template - BS_Sheet8" xfId="8601"/>
    <cellStyle name="_Template - BS_vtemp" xfId="8602"/>
    <cellStyle name="_Template - BS_YTD YTG Rev" xfId="8603"/>
    <cellStyle name="_Template - BS_YTD YTG Rev_Allocations" xfId="8604"/>
    <cellStyle name="_Template - BS_YTD YTG Rev_contemp" xfId="8605"/>
    <cellStyle name="_Template - BS_YTD YTG Rev_etemp" xfId="8606"/>
    <cellStyle name="_Template - BS_YTD YTG Rev_HFCO2011IDBV1099Exp11" xfId="8607"/>
    <cellStyle name="_Template - BS_YTD YTG Rev_IDB Consol P&amp;L" xfId="8608"/>
    <cellStyle name="_Template - BS_YTD YTG Rev_IDBCon" xfId="8609"/>
    <cellStyle name="_Template - BS_YTD YTG Rev_IDBE" xfId="8610"/>
    <cellStyle name="_Template - BS_YTD YTG Rev_IDBE_1" xfId="8611"/>
    <cellStyle name="_Template - BS_YTD YTG Rev_IDBV" xfId="8612"/>
    <cellStyle name="_Template - BS_YTD YTG Rev_IDBV_1" xfId="8613"/>
    <cellStyle name="_Template - BS_YTD YTG Rev_OriginalBudget" xfId="8614"/>
    <cellStyle name="_Template - BS_YTD YTG Rev_OriginalBudget-E" xfId="8615"/>
    <cellStyle name="_Template - BS_YTD YTG Rev_Sheet1" xfId="8616"/>
    <cellStyle name="_Template - BS_YTD YTG Rev_Sheet8" xfId="8617"/>
    <cellStyle name="_Template - BS_YTD YTG Rev_vtemp" xfId="8618"/>
    <cellStyle name="_TF-TW Services Agreement v2(true-up to Wendy)" xfId="8619"/>
    <cellStyle name="_TF-TW Services Agreement v2(true-up to Wendy)_Allocations" xfId="8620"/>
    <cellStyle name="_TF-TW Services Agreement v2(true-up to Wendy)_contemp" xfId="8621"/>
    <cellStyle name="_TF-TW Services Agreement v2(true-up to Wendy)_Eq As P&amp;L" xfId="8622"/>
    <cellStyle name="_TF-TW Services Agreement v2(true-up to Wendy)_etemp" xfId="8623"/>
    <cellStyle name="_TF-TW Services Agreement v2(true-up to Wendy)_HFCO2011IDBV1099Exp11" xfId="8624"/>
    <cellStyle name="_TF-TW Services Agreement v2(true-up to Wendy)_IDB Consol P&amp;L" xfId="8625"/>
    <cellStyle name="_TF-TW Services Agreement v2(true-up to Wendy)_IDBCon" xfId="8626"/>
    <cellStyle name="_TF-TW Services Agreement v2(true-up to Wendy)_IDBE" xfId="8627"/>
    <cellStyle name="_TF-TW Services Agreement v2(true-up to Wendy)_IDBE_1" xfId="8628"/>
    <cellStyle name="_TF-TW Services Agreement v2(true-up to Wendy)_IDBV" xfId="8629"/>
    <cellStyle name="_TF-TW Services Agreement v2(true-up to Wendy)_IDBV_1" xfId="8630"/>
    <cellStyle name="_TF-TW Services Agreement v2(true-up to Wendy)_OriginalBudget" xfId="8631"/>
    <cellStyle name="_TF-TW Services Agreement v2(true-up to Wendy)_OriginalBudget-E" xfId="8632"/>
    <cellStyle name="_TF-TW Services Agreement v2(true-up to Wendy)_Sheet1" xfId="8633"/>
    <cellStyle name="_TF-TW Services Agreement v2(true-up to Wendy)_Sheet8" xfId="8634"/>
    <cellStyle name="_TF-TW Services Agreement v2(true-up to Wendy)_vtemp" xfId="8635"/>
    <cellStyle name="_TF-TW SLA" xfId="8636"/>
    <cellStyle name="_TF-TW SLA_Allocations" xfId="8637"/>
    <cellStyle name="_TF-TW SLA_contemp" xfId="8638"/>
    <cellStyle name="_TF-TW SLA_Eq As P&amp;L" xfId="8639"/>
    <cellStyle name="_TF-TW SLA_etemp" xfId="8640"/>
    <cellStyle name="_TF-TW SLA_HFCO2011IDBV1099Exp11" xfId="8641"/>
    <cellStyle name="_TF-TW SLA_IDB Consol P&amp;L" xfId="8642"/>
    <cellStyle name="_TF-TW SLA_IDBCon" xfId="8643"/>
    <cellStyle name="_TF-TW SLA_IDBE" xfId="8644"/>
    <cellStyle name="_TF-TW SLA_IDBE_1" xfId="8645"/>
    <cellStyle name="_TF-TW SLA_IDBV" xfId="8646"/>
    <cellStyle name="_TF-TW SLA_IDBV_1" xfId="8647"/>
    <cellStyle name="_TF-TW SLA_OriginalBudget" xfId="8648"/>
    <cellStyle name="_TF-TW SLA_OriginalBudget-E" xfId="8649"/>
    <cellStyle name="_TF-TW SLA_Sheet1" xfId="8650"/>
    <cellStyle name="_TF-TW SLA_Sheet8" xfId="8651"/>
    <cellStyle name="_TF-TW SLA_vtemp" xfId="8652"/>
    <cellStyle name="_TSG Quick FYE 4 - Fusion 2008  Plan_10_22_07_w_Allocations_V2 (3)" xfId="8653"/>
    <cellStyle name="_TSG Quick FYE 4 - Fusion 2008  Plan_10_22_07_w_Allocations_V2 (3)_Allocations" xfId="8654"/>
    <cellStyle name="_TSG Quick FYE 4 - Fusion 2008  Plan_10_22_07_w_Allocations_V2 (3)_contemp" xfId="8655"/>
    <cellStyle name="_TSG Quick FYE 4 - Fusion 2008  Plan_10_22_07_w_Allocations_V2 (3)_Eq As P&amp;L" xfId="8656"/>
    <cellStyle name="_TSG Quick FYE 4 - Fusion 2008  Plan_10_22_07_w_Allocations_V2 (3)_etemp" xfId="8657"/>
    <cellStyle name="_TSG Quick FYE 4 - Fusion 2008  Plan_10_22_07_w_Allocations_V2 (3)_HFCO2011IDBV1099Exp11" xfId="8658"/>
    <cellStyle name="_TSG Quick FYE 4 - Fusion 2008  Plan_10_22_07_w_Allocations_V2 (3)_IDB Consol P&amp;L" xfId="8659"/>
    <cellStyle name="_TSG Quick FYE 4 - Fusion 2008  Plan_10_22_07_w_Allocations_V2 (3)_IDBCon" xfId="8660"/>
    <cellStyle name="_TSG Quick FYE 4 - Fusion 2008  Plan_10_22_07_w_Allocations_V2 (3)_IDBE" xfId="8661"/>
    <cellStyle name="_TSG Quick FYE 4 - Fusion 2008  Plan_10_22_07_w_Allocations_V2 (3)_IDBE_1" xfId="8662"/>
    <cellStyle name="_TSG Quick FYE 4 - Fusion 2008  Plan_10_22_07_w_Allocations_V2 (3)_IDBV" xfId="8663"/>
    <cellStyle name="_TSG Quick FYE 4 - Fusion 2008  Plan_10_22_07_w_Allocations_V2 (3)_IDBV_1" xfId="8664"/>
    <cellStyle name="_TSG Quick FYE 4 - Fusion 2008  Plan_10_22_07_w_Allocations_V2 (3)_OriginalBudget" xfId="8665"/>
    <cellStyle name="_TSG Quick FYE 4 - Fusion 2008  Plan_10_22_07_w_Allocations_V2 (3)_OriginalBudget-E" xfId="8666"/>
    <cellStyle name="_TSG Quick FYE 4 - Fusion 2008  Plan_10_22_07_w_Allocations_V2 (3)_Sheet1" xfId="8667"/>
    <cellStyle name="_TSG Quick FYE 4 - Fusion 2008  Plan_10_22_07_w_Allocations_V2 (3)_Sheet8" xfId="8668"/>
    <cellStyle name="_TSG Quick FYE 4 - Fusion 2008  Plan_10_22_07_w_Allocations_V2 (3)_vtemp" xfId="8669"/>
    <cellStyle name="_TW Exp" xfId="8670"/>
    <cellStyle name="_TW Exp_Allocations" xfId="8671"/>
    <cellStyle name="_TW Exp_contemp" xfId="8672"/>
    <cellStyle name="_TW Exp_Eq As P&amp;L" xfId="8673"/>
    <cellStyle name="_TW Exp_etemp" xfId="8674"/>
    <cellStyle name="_TW Exp_HFCO2011IDBV1099Exp11" xfId="8675"/>
    <cellStyle name="_TW Exp_IDB Consol P&amp;L" xfId="8676"/>
    <cellStyle name="_TW Exp_IDBCon" xfId="8677"/>
    <cellStyle name="_TW Exp_IDBE" xfId="8678"/>
    <cellStyle name="_TW Exp_IDBE_1" xfId="8679"/>
    <cellStyle name="_TW Exp_IDBV" xfId="8680"/>
    <cellStyle name="_TW Exp_IDBV_1" xfId="8681"/>
    <cellStyle name="_TW Exp_OriginalBudget" xfId="8682"/>
    <cellStyle name="_TW Exp_OriginalBudget-E" xfId="8683"/>
    <cellStyle name="_TW Exp_Sheet1" xfId="8684"/>
    <cellStyle name="_TW Exp_Sheet8" xfId="8685"/>
    <cellStyle name="_TW Exp_vtemp" xfId="8686"/>
    <cellStyle name="_UILLBOmodel_LBOv4" xfId="8687"/>
    <cellStyle name="_UILLBOmodel_LBOv4 2" xfId="8688"/>
    <cellStyle name="_UILLBOmodel_LBOv4 2_EQ US Exp" xfId="8689"/>
    <cellStyle name="_UILLBOmodel_LBOv4 3" xfId="8690"/>
    <cellStyle name="_UILLBOmodel_LBOv4 3_EQ US Exp" xfId="8691"/>
    <cellStyle name="_UILLBOmodel_LBOv4_2009 Model version 21" xfId="8692"/>
    <cellStyle name="_UILLBOmodel_LBOv4_2009 Model version 21 2" xfId="8693"/>
    <cellStyle name="_UILLBOmodel_LBOv4_2009 Model version 21 2_EQ US Exp" xfId="8694"/>
    <cellStyle name="_UILLBOmodel_LBOv4_2009 Model version 21 3" xfId="8695"/>
    <cellStyle name="_UILLBOmodel_LBOv4_2009 Model version 21 3_EQ US Exp" xfId="8696"/>
    <cellStyle name="_UILLBOmodel_LBOv4_2009 Model version 21_EQ US Exp" xfId="8697"/>
    <cellStyle name="_UILLBOmodel_LBOv4_Eq As P&amp;L" xfId="8698"/>
    <cellStyle name="_UILLBOmodel_LBOv4_EQ US Exp" xfId="8699"/>
    <cellStyle name="_USPC Summary 101602" xfId="8700"/>
    <cellStyle name="_USPC Summary 101602 2" xfId="8701"/>
    <cellStyle name="_USPC Summary 101602 2_EQ US Exp" xfId="8702"/>
    <cellStyle name="_USPC Summary 101602 3" xfId="8703"/>
    <cellStyle name="_USPC Summary 101602 3_EQ US Exp" xfId="8704"/>
    <cellStyle name="_USPC Summary 101602_2009 Model version 21" xfId="8705"/>
    <cellStyle name="_USPC Summary 101602_2009 Model version 21 2" xfId="8706"/>
    <cellStyle name="_USPC Summary 101602_2009 Model version 21 2_EQ US Exp" xfId="8707"/>
    <cellStyle name="_USPC Summary 101602_2009 Model version 21 3" xfId="8708"/>
    <cellStyle name="_USPC Summary 101602_2009 Model version 21 3_EQ US Exp" xfId="8709"/>
    <cellStyle name="_USPC Summary 101602_2009 Model version 21_EQ US Exp" xfId="8710"/>
    <cellStyle name="_USPC Summary 101602_Allocations" xfId="8711"/>
    <cellStyle name="_USPC Summary 101602_contemp" xfId="8712"/>
    <cellStyle name="_USPC Summary 101602_Eq As P&amp;L" xfId="8713"/>
    <cellStyle name="_USPC Summary 101602_EQ US Exp" xfId="8714"/>
    <cellStyle name="_USPC Summary 101602_etemp" xfId="8715"/>
    <cellStyle name="_USPC Summary 101602_HFCO2011IDBV1099Exp11" xfId="8716"/>
    <cellStyle name="_USPC Summary 101602_IDB Consol P&amp;L" xfId="8717"/>
    <cellStyle name="_USPC Summary 101602_IDBCon" xfId="8718"/>
    <cellStyle name="_USPC Summary 101602_IDBE" xfId="8719"/>
    <cellStyle name="_USPC Summary 101602_IDBE_1" xfId="8720"/>
    <cellStyle name="_USPC Summary 101602_IDBV" xfId="8721"/>
    <cellStyle name="_USPC Summary 101602_IDBV_1" xfId="8722"/>
    <cellStyle name="_USPC Summary 101602_OriginalBudget" xfId="8723"/>
    <cellStyle name="_USPC Summary 101602_OriginalBudget-E" xfId="8724"/>
    <cellStyle name="_USPC Summary 101602_Sheet1" xfId="8725"/>
    <cellStyle name="_USPC Summary 101602_Sheet8" xfId="8726"/>
    <cellStyle name="_USPC Summary 101602_vtemp" xfId="8727"/>
    <cellStyle name="_USPC Summary 101602_YTD YTG Rev" xfId="8728"/>
    <cellStyle name="_USPC Summary 101602_YTD YTG Rev_Allocations" xfId="8729"/>
    <cellStyle name="_USPC Summary 101602_YTD YTG Rev_contemp" xfId="8730"/>
    <cellStyle name="_USPC Summary 101602_YTD YTG Rev_etemp" xfId="8731"/>
    <cellStyle name="_USPC Summary 101602_YTD YTG Rev_HFCO2011IDBV1099Exp11" xfId="8732"/>
    <cellStyle name="_USPC Summary 101602_YTD YTG Rev_IDB Consol P&amp;L" xfId="8733"/>
    <cellStyle name="_USPC Summary 101602_YTD YTG Rev_IDBCon" xfId="8734"/>
    <cellStyle name="_USPC Summary 101602_YTD YTG Rev_IDBE" xfId="8735"/>
    <cellStyle name="_USPC Summary 101602_YTD YTG Rev_IDBE_1" xfId="8736"/>
    <cellStyle name="_USPC Summary 101602_YTD YTG Rev_IDBV" xfId="8737"/>
    <cellStyle name="_USPC Summary 101602_YTD YTG Rev_IDBV_1" xfId="8738"/>
    <cellStyle name="_USPC Summary 101602_YTD YTG Rev_OriginalBudget" xfId="8739"/>
    <cellStyle name="_USPC Summary 101602_YTD YTG Rev_OriginalBudget-E" xfId="8740"/>
    <cellStyle name="_USPC Summary 101602_YTD YTG Rev_Sheet1" xfId="8741"/>
    <cellStyle name="_USPC Summary 101602_YTD YTG Rev_Sheet8" xfId="8742"/>
    <cellStyle name="_USPC Summary 101602_YTD YTG Rev_vtemp" xfId="8743"/>
    <cellStyle name="_Variable" xfId="8744"/>
    <cellStyle name="_Variable 2" xfId="8745"/>
    <cellStyle name="_Variable 2_EQ US Exp" xfId="8746"/>
    <cellStyle name="_Variable 3" xfId="8747"/>
    <cellStyle name="_Variable 3_EQ US Exp" xfId="8748"/>
    <cellStyle name="_Variable_2009 Model version 21" xfId="8749"/>
    <cellStyle name="_Variable_2009 Model version 21 2" xfId="8750"/>
    <cellStyle name="_Variable_2009 Model version 21 2_EQ US Exp" xfId="8751"/>
    <cellStyle name="_Variable_2009 Model version 21 3" xfId="8752"/>
    <cellStyle name="_Variable_2009 Model version 21 3_EQ US Exp" xfId="8753"/>
    <cellStyle name="_Variable_2009 Model version 21_EQ US Exp" xfId="8754"/>
    <cellStyle name="_Variable_Allocations" xfId="8755"/>
    <cellStyle name="_Variable_contemp" xfId="8756"/>
    <cellStyle name="_Variable_Eq As P&amp;L" xfId="8757"/>
    <cellStyle name="_Variable_EQ US Exp" xfId="8758"/>
    <cellStyle name="_Variable_etemp" xfId="8759"/>
    <cellStyle name="_Variable_HFCO2011IDBV1099Exp11" xfId="8760"/>
    <cellStyle name="_Variable_IDB Consol P&amp;L" xfId="8761"/>
    <cellStyle name="_Variable_IDBCon" xfId="8762"/>
    <cellStyle name="_Variable_IDBE" xfId="8763"/>
    <cellStyle name="_Variable_IDBE_1" xfId="8764"/>
    <cellStyle name="_Variable_IDBV" xfId="8765"/>
    <cellStyle name="_Variable_IDBV_1" xfId="8766"/>
    <cellStyle name="_Variable_OriginalBudget" xfId="8767"/>
    <cellStyle name="_Variable_OriginalBudget-E" xfId="8768"/>
    <cellStyle name="_Variable_Sheet1" xfId="8769"/>
    <cellStyle name="_Variable_Sheet8" xfId="8770"/>
    <cellStyle name="_Variable_vtemp" xfId="8771"/>
    <cellStyle name="_Variable_YTD YTG Rev" xfId="8772"/>
    <cellStyle name="_Variable_YTD YTG Rev_Allocations" xfId="8773"/>
    <cellStyle name="_Variable_YTD YTG Rev_contemp" xfId="8774"/>
    <cellStyle name="_Variable_YTD YTG Rev_etemp" xfId="8775"/>
    <cellStyle name="_Variable_YTD YTG Rev_HFCO2011IDBV1099Exp11" xfId="8776"/>
    <cellStyle name="_Variable_YTD YTG Rev_IDB Consol P&amp;L" xfId="8777"/>
    <cellStyle name="_Variable_YTD YTG Rev_IDBCon" xfId="8778"/>
    <cellStyle name="_Variable_YTD YTG Rev_IDBE" xfId="8779"/>
    <cellStyle name="_Variable_YTD YTG Rev_IDBE_1" xfId="8780"/>
    <cellStyle name="_Variable_YTD YTG Rev_IDBV" xfId="8781"/>
    <cellStyle name="_Variable_YTD YTG Rev_IDBV_1" xfId="8782"/>
    <cellStyle name="_Variable_YTD YTG Rev_OriginalBudget" xfId="8783"/>
    <cellStyle name="_Variable_YTD YTG Rev_OriginalBudget-E" xfId="8784"/>
    <cellStyle name="_Variable_YTD YTG Rev_Sheet1" xfId="8785"/>
    <cellStyle name="_Variable_YTD YTG Rev_Sheet8" xfId="8786"/>
    <cellStyle name="_Variable_YTD YTG Rev_vtemp" xfId="8787"/>
    <cellStyle name="-_vtemp" xfId="8788"/>
    <cellStyle name="-_YTD YTG Rev" xfId="8789"/>
    <cellStyle name="-_YTD YTG Rev_Allocations" xfId="8790"/>
    <cellStyle name="-_YTD YTG Rev_contemp" xfId="8791"/>
    <cellStyle name="-_YTD YTG Rev_etemp" xfId="8792"/>
    <cellStyle name="-_YTD YTG Rev_HFCO2011IDBV1099Exp11" xfId="8793"/>
    <cellStyle name="-_YTD YTG Rev_IDB Consol P&amp;L" xfId="8794"/>
    <cellStyle name="-_YTD YTG Rev_IDBCon" xfId="8795"/>
    <cellStyle name="-_YTD YTG Rev_IDBE" xfId="8796"/>
    <cellStyle name="-_YTD YTG Rev_IDBE_1" xfId="8797"/>
    <cellStyle name="-_YTD YTG Rev_IDBV" xfId="8798"/>
    <cellStyle name="-_YTD YTG Rev_IDBV_1" xfId="8799"/>
    <cellStyle name="-_YTD YTG Rev_OriginalBudget" xfId="8800"/>
    <cellStyle name="-_YTD YTG Rev_OriginalBudget-E" xfId="8801"/>
    <cellStyle name="-_YTD YTG Rev_Sheet1" xfId="8802"/>
    <cellStyle name="-_YTD YTG Rev_Sheet8" xfId="8803"/>
    <cellStyle name="-_YTD YTG Rev_vtemp" xfId="8804"/>
    <cellStyle name="’Ê‰Ý_laroux" xfId="8805"/>
    <cellStyle name="£ BP" xfId="8806"/>
    <cellStyle name="£ BP 2" xfId="8807"/>
    <cellStyle name="£ BP 3" xfId="8808"/>
    <cellStyle name="£ BP_Allocations" xfId="8809"/>
    <cellStyle name="¥ JY" xfId="8810"/>
    <cellStyle name="¥ JY 2" xfId="8811"/>
    <cellStyle name="¥ JY 3" xfId="8812"/>
    <cellStyle name="¥ JY_Allocations" xfId="8813"/>
    <cellStyle name="=C:\WINDOWS\SYSTEM32\COMMAND.COM" xfId="8814"/>
    <cellStyle name="=C:\WINDOWS\SYSTEM32\COMMAND.COM 2" xfId="8815"/>
    <cellStyle name="=C:\WINDOWS\SYSTEM32\COMMAND.COM 3" xfId="8816"/>
    <cellStyle name="=C:\WINDOWS\SYSTEM32\COMMAND.COM_Allocations" xfId="8817"/>
    <cellStyle name="=C:\WINNT35\SYSTEM32\COMMAND.COM" xfId="8818"/>
    <cellStyle name="=C:\WINNT35\SYSTEM32\COMMAND.COM 2" xfId="8819"/>
    <cellStyle name="=C:\WINNT35\SYSTEM32\COMMAND.COM 3" xfId="8820"/>
    <cellStyle name="=C:\WINNT35\SYSTEM32\COMMAND.COM_Eq As P&amp;L" xfId="8821"/>
    <cellStyle name="¶W³sµ²" xfId="8822"/>
    <cellStyle name="¶W³sµ² 2" xfId="8823"/>
    <cellStyle name="¶W³sµ² 3" xfId="8824"/>
    <cellStyle name="¶W³sµ²_Allocations" xfId="8825"/>
    <cellStyle name="•W_laroux" xfId="8826"/>
    <cellStyle name="‰p•¶" xfId="8827"/>
    <cellStyle name="‰p•¶ 2" xfId="8828"/>
    <cellStyle name="‰p•¶ 3" xfId="8829"/>
    <cellStyle name="‰p•¶_Allocations" xfId="8830"/>
    <cellStyle name="0" xfId="8831"/>
    <cellStyle name="0 2" xfId="8832"/>
    <cellStyle name="0 3" xfId="8833"/>
    <cellStyle name="0_Allocations" xfId="8834"/>
    <cellStyle name="0_Analyst View" xfId="8835"/>
    <cellStyle name="0_Analyst View 2" xfId="8836"/>
    <cellStyle name="0_Analyst View 2_EQ US Exp" xfId="8837"/>
    <cellStyle name="0_Analyst View 3" xfId="8838"/>
    <cellStyle name="0_Analyst View 3_EQ US Exp" xfId="8839"/>
    <cellStyle name="0_Analyst View_2009 Model version 21" xfId="8840"/>
    <cellStyle name="0_Analyst View_2009 Model version 21 2" xfId="8841"/>
    <cellStyle name="0_Analyst View_2009 Model version 21 2_EQ US Exp" xfId="8842"/>
    <cellStyle name="0_Analyst View_2009 Model version 21 3" xfId="8843"/>
    <cellStyle name="0_Analyst View_2009 Model version 21 3_EQ US Exp" xfId="8844"/>
    <cellStyle name="0_Analyst View_2009 Model version 21_EQ US Exp" xfId="8845"/>
    <cellStyle name="0_Analyst View_EQ US Exp" xfId="8846"/>
    <cellStyle name="0_contemp" xfId="8847"/>
    <cellStyle name="0_Eq As P&amp;L" xfId="8848"/>
    <cellStyle name="0_etemp" xfId="8849"/>
    <cellStyle name="0_Fusion Allocations 3-12-07" xfId="8850"/>
    <cellStyle name="0_HFCO2011IDBV1099Exp11" xfId="8851"/>
    <cellStyle name="0_IDB Consol P&amp;L" xfId="8852"/>
    <cellStyle name="0_IDBCon" xfId="8853"/>
    <cellStyle name="0_IDBE" xfId="8854"/>
    <cellStyle name="0_IDBE_1" xfId="8855"/>
    <cellStyle name="0_IDBV" xfId="8856"/>
    <cellStyle name="0_IDBV_1" xfId="8857"/>
    <cellStyle name="0_OriginalBudget" xfId="8858"/>
    <cellStyle name="0_OriginalBudget-E" xfId="8859"/>
    <cellStyle name="0_Project Fusion Model v48" xfId="8860"/>
    <cellStyle name="0_Project Fusion Model v48 2" xfId="8861"/>
    <cellStyle name="0_Project Fusion Model v48 2_EQ US Exp" xfId="8862"/>
    <cellStyle name="0_Project Fusion Model v48 3" xfId="8863"/>
    <cellStyle name="0_Project Fusion Model v48 3_EQ US Exp" xfId="8864"/>
    <cellStyle name="0_Project Fusion Model v48_2009 Model version 21" xfId="8865"/>
    <cellStyle name="0_Project Fusion Model v48_2009 Model version 21 2" xfId="8866"/>
    <cellStyle name="0_Project Fusion Model v48_2009 Model version 21 2_EQ US Exp" xfId="8867"/>
    <cellStyle name="0_Project Fusion Model v48_2009 Model version 21 3" xfId="8868"/>
    <cellStyle name="0_Project Fusion Model v48_2009 Model version 21 3_EQ US Exp" xfId="8869"/>
    <cellStyle name="0_Project Fusion Model v48_2009 Model version 21_EQ US Exp" xfId="8870"/>
    <cellStyle name="0_Project Fusion Model v48_EQ US Exp" xfId="8871"/>
    <cellStyle name="0_Project Fusion Model v51" xfId="8872"/>
    <cellStyle name="0_Project Fusion Model v51 2" xfId="8873"/>
    <cellStyle name="0_Project Fusion Model v51 2_EQ US Exp" xfId="8874"/>
    <cellStyle name="0_Project Fusion Model v51 3" xfId="8875"/>
    <cellStyle name="0_Project Fusion Model v51 3_EQ US Exp" xfId="8876"/>
    <cellStyle name="0_Project Fusion Model v51_2009 Model version 21" xfId="8877"/>
    <cellStyle name="0_Project Fusion Model v51_2009 Model version 21 2" xfId="8878"/>
    <cellStyle name="0_Project Fusion Model v51_2009 Model version 21 2_EQ US Exp" xfId="8879"/>
    <cellStyle name="0_Project Fusion Model v51_2009 Model version 21 3" xfId="8880"/>
    <cellStyle name="0_Project Fusion Model v51_2009 Model version 21 3_EQ US Exp" xfId="8881"/>
    <cellStyle name="0_Project Fusion Model v51_2009 Model version 21_EQ US Exp" xfId="8882"/>
    <cellStyle name="0_Project Fusion Model v51_EQ US Exp" xfId="8883"/>
    <cellStyle name="0_Revenue Model v2" xfId="8884"/>
    <cellStyle name="0_Revenue Model v2 2" xfId="8885"/>
    <cellStyle name="0_Revenue Model v2 2_EQ US Exp" xfId="8886"/>
    <cellStyle name="0_Revenue Model v2 3" xfId="8887"/>
    <cellStyle name="0_Revenue Model v2 3_EQ US Exp" xfId="8888"/>
    <cellStyle name="0_Revenue Model v2_2009 Model version 21" xfId="8889"/>
    <cellStyle name="0_Revenue Model v2_2009 Model version 21 2" xfId="8890"/>
    <cellStyle name="0_Revenue Model v2_2009 Model version 21 2_EQ US Exp" xfId="8891"/>
    <cellStyle name="0_Revenue Model v2_2009 Model version 21 3" xfId="8892"/>
    <cellStyle name="0_Revenue Model v2_2009 Model version 21 3_EQ US Exp" xfId="8893"/>
    <cellStyle name="0_Revenue Model v2_2009 Model version 21_EQ US Exp" xfId="8894"/>
    <cellStyle name="0_Revenue Model v2_EQ US Exp" xfId="8895"/>
    <cellStyle name="0_Sales Costs Analysis2" xfId="8896"/>
    <cellStyle name="0_Sheet1" xfId="8897"/>
    <cellStyle name="0_Sheet8" xfId="8898"/>
    <cellStyle name="0_Stranded Costs" xfId="8899"/>
    <cellStyle name="0_TF-TW SLA" xfId="8900"/>
    <cellStyle name="0_TW Flash by Region_09_10_08 August Phased 07 Actuals_Adj" xfId="8901"/>
    <cellStyle name="0_vtemp" xfId="8902"/>
    <cellStyle name="0_YTD YTG Rev" xfId="8903"/>
    <cellStyle name="0_YTD YTG Rev_Allocations" xfId="8904"/>
    <cellStyle name="0_YTD YTG Rev_contemp" xfId="8905"/>
    <cellStyle name="0_YTD YTG Rev_etemp" xfId="8906"/>
    <cellStyle name="0_YTD YTG Rev_HFCO2011IDBV1099Exp11" xfId="8907"/>
    <cellStyle name="0_YTD YTG Rev_IDB Consol P&amp;L" xfId="8908"/>
    <cellStyle name="0_YTD YTG Rev_IDBCon" xfId="8909"/>
    <cellStyle name="0_YTD YTG Rev_IDBE" xfId="8910"/>
    <cellStyle name="0_YTD YTG Rev_IDBE_1" xfId="8911"/>
    <cellStyle name="0_YTD YTG Rev_IDBV" xfId="8912"/>
    <cellStyle name="0_YTD YTG Rev_IDBV_1" xfId="8913"/>
    <cellStyle name="0_YTD YTG Rev_OriginalBudget" xfId="8914"/>
    <cellStyle name="0_YTD YTG Rev_OriginalBudget-E" xfId="8915"/>
    <cellStyle name="0_YTD YTG Rev_Sheet1" xfId="8916"/>
    <cellStyle name="0_YTD YTG Rev_Sheet8" xfId="8917"/>
    <cellStyle name="0_YTD YTG Rev_vtemp" xfId="8918"/>
    <cellStyle name="000" xfId="8919"/>
    <cellStyle name="000 2" xfId="8920"/>
    <cellStyle name="000 3" xfId="8921"/>
    <cellStyle name="000 PN" xfId="8922"/>
    <cellStyle name="000 PN 2" xfId="8923"/>
    <cellStyle name="000 PN 3" xfId="8924"/>
    <cellStyle name="000 PN_Eq As P&amp;L" xfId="8925"/>
    <cellStyle name="000_2009 Model version 21" xfId="8926"/>
    <cellStyle name="0000" xfId="8927"/>
    <cellStyle name="0000 2" xfId="8928"/>
    <cellStyle name="0000 3" xfId="8929"/>
    <cellStyle name="0000_Allocations" xfId="8930"/>
    <cellStyle name="000000" xfId="8931"/>
    <cellStyle name="000000 2" xfId="8932"/>
    <cellStyle name="000000 3" xfId="8933"/>
    <cellStyle name="000000_Allocations" xfId="8934"/>
    <cellStyle name="1" xfId="8935"/>
    <cellStyle name="1 2" xfId="8936"/>
    <cellStyle name="1 3" xfId="8937"/>
    <cellStyle name="1_2009 Model version 21" xfId="8938"/>
    <cellStyle name="1_2009 Model version 21 2" xfId="8939"/>
    <cellStyle name="1_2009 Model version 21 2_EQ US Exp" xfId="8940"/>
    <cellStyle name="1_2009 Model version 21 3" xfId="8941"/>
    <cellStyle name="1_2009 Model version 21 3_EQ US Exp" xfId="8942"/>
    <cellStyle name="1_2009 Model version 21_EQ US Exp" xfId="8943"/>
    <cellStyle name="1_5192662_1" xfId="8944"/>
    <cellStyle name="1_5192662_1 2" xfId="8945"/>
    <cellStyle name="1_5192662_1 2_EQ US Exp" xfId="8946"/>
    <cellStyle name="1_5192662_1 3" xfId="8947"/>
    <cellStyle name="1_5192662_1 3_EQ US Exp" xfId="8948"/>
    <cellStyle name="1_5192662_1_2009 Model version 21" xfId="8949"/>
    <cellStyle name="1_5192662_1_2009 Model version 21 2" xfId="8950"/>
    <cellStyle name="1_5192662_1_2009 Model version 21 2_EQ US Exp" xfId="8951"/>
    <cellStyle name="1_5192662_1_2009 Model version 21 3" xfId="8952"/>
    <cellStyle name="1_5192662_1_2009 Model version 21 3_EQ US Exp" xfId="8953"/>
    <cellStyle name="1_5192662_1_2009 Model version 21_EQ US Exp" xfId="8954"/>
    <cellStyle name="1_5192662_1_Allocations" xfId="8955"/>
    <cellStyle name="1_5192662_1_contemp" xfId="8956"/>
    <cellStyle name="1_5192662_1_Eq As P&amp;L" xfId="8957"/>
    <cellStyle name="1_5192662_1_EQ US Exp" xfId="8958"/>
    <cellStyle name="1_5192662_1_etemp" xfId="8959"/>
    <cellStyle name="1_5192662_1_HFCO2011IDBV1099Exp11" xfId="8960"/>
    <cellStyle name="1_5192662_1_IDB Consol P&amp;L" xfId="8961"/>
    <cellStyle name="1_5192662_1_IDBCon" xfId="8962"/>
    <cellStyle name="1_5192662_1_IDBE" xfId="8963"/>
    <cellStyle name="1_5192662_1_IDBE_1" xfId="8964"/>
    <cellStyle name="1_5192662_1_IDBV" xfId="8965"/>
    <cellStyle name="1_5192662_1_IDBV_1" xfId="8966"/>
    <cellStyle name="1_5192662_1_OriginalBudget" xfId="8967"/>
    <cellStyle name="1_5192662_1_OriginalBudget-E" xfId="8968"/>
    <cellStyle name="1_5192662_1_Sheet1" xfId="8969"/>
    <cellStyle name="1_5192662_1_Sheet8" xfId="8970"/>
    <cellStyle name="1_5192662_1_vtemp" xfId="8971"/>
    <cellStyle name="1_5192662_1_YTD YTG Rev" xfId="8972"/>
    <cellStyle name="1_5192662_1_YTD YTG Rev_Allocations" xfId="8973"/>
    <cellStyle name="1_5192662_1_YTD YTG Rev_contemp" xfId="8974"/>
    <cellStyle name="1_5192662_1_YTD YTG Rev_etemp" xfId="8975"/>
    <cellStyle name="1_5192662_1_YTD YTG Rev_HFCO2011IDBV1099Exp11" xfId="8976"/>
    <cellStyle name="1_5192662_1_YTD YTG Rev_IDB Consol P&amp;L" xfId="8977"/>
    <cellStyle name="1_5192662_1_YTD YTG Rev_IDBCon" xfId="8978"/>
    <cellStyle name="1_5192662_1_YTD YTG Rev_IDBE" xfId="8979"/>
    <cellStyle name="1_5192662_1_YTD YTG Rev_IDBE_1" xfId="8980"/>
    <cellStyle name="1_5192662_1_YTD YTG Rev_IDBV" xfId="8981"/>
    <cellStyle name="1_5192662_1_YTD YTG Rev_IDBV_1" xfId="8982"/>
    <cellStyle name="1_5192662_1_YTD YTG Rev_OriginalBudget" xfId="8983"/>
    <cellStyle name="1_5192662_1_YTD YTG Rev_OriginalBudget-E" xfId="8984"/>
    <cellStyle name="1_5192662_1_YTD YTG Rev_Sheet1" xfId="8985"/>
    <cellStyle name="1_5192662_1_YTD YTG Rev_Sheet8" xfId="8986"/>
    <cellStyle name="1_5192662_1_YTD YTG Rev_vtemp" xfId="8987"/>
    <cellStyle name="1_5581704_4" xfId="8988"/>
    <cellStyle name="1_5581704_4 2" xfId="8989"/>
    <cellStyle name="1_5581704_4 2_EQ US Exp" xfId="8990"/>
    <cellStyle name="1_5581704_4 3" xfId="8991"/>
    <cellStyle name="1_5581704_4 3_EQ US Exp" xfId="8992"/>
    <cellStyle name="1_5581704_4_2009 Model version 21" xfId="8993"/>
    <cellStyle name="1_5581704_4_2009 Model version 21 2" xfId="8994"/>
    <cellStyle name="1_5581704_4_2009 Model version 21 2_EQ US Exp" xfId="8995"/>
    <cellStyle name="1_5581704_4_2009 Model version 21 3" xfId="8996"/>
    <cellStyle name="1_5581704_4_2009 Model version 21 3_EQ US Exp" xfId="8997"/>
    <cellStyle name="1_5581704_4_2009 Model version 21_EQ US Exp" xfId="8998"/>
    <cellStyle name="1_5581704_4_Allocations" xfId="8999"/>
    <cellStyle name="1_5581704_4_contemp" xfId="9000"/>
    <cellStyle name="1_5581704_4_Eq As P&amp;L" xfId="9001"/>
    <cellStyle name="1_5581704_4_EQ US Exp" xfId="9002"/>
    <cellStyle name="1_5581704_4_etemp" xfId="9003"/>
    <cellStyle name="1_5581704_4_HFCO2011IDBV1099Exp11" xfId="9004"/>
    <cellStyle name="1_5581704_4_IDB Consol P&amp;L" xfId="9005"/>
    <cellStyle name="1_5581704_4_IDBCon" xfId="9006"/>
    <cellStyle name="1_5581704_4_IDBE" xfId="9007"/>
    <cellStyle name="1_5581704_4_IDBE_1" xfId="9008"/>
    <cellStyle name="1_5581704_4_IDBV" xfId="9009"/>
    <cellStyle name="1_5581704_4_IDBV_1" xfId="9010"/>
    <cellStyle name="1_5581704_4_OriginalBudget" xfId="9011"/>
    <cellStyle name="1_5581704_4_OriginalBudget-E" xfId="9012"/>
    <cellStyle name="1_5581704_4_Sheet1" xfId="9013"/>
    <cellStyle name="1_5581704_4_Sheet8" xfId="9014"/>
    <cellStyle name="1_5581704_4_vtemp" xfId="9015"/>
    <cellStyle name="1_5581704_4_YTD YTG Rev" xfId="9016"/>
    <cellStyle name="1_5581704_4_YTD YTG Rev_Allocations" xfId="9017"/>
    <cellStyle name="1_5581704_4_YTD YTG Rev_contemp" xfId="9018"/>
    <cellStyle name="1_5581704_4_YTD YTG Rev_etemp" xfId="9019"/>
    <cellStyle name="1_5581704_4_YTD YTG Rev_HFCO2011IDBV1099Exp11" xfId="9020"/>
    <cellStyle name="1_5581704_4_YTD YTG Rev_IDB Consol P&amp;L" xfId="9021"/>
    <cellStyle name="1_5581704_4_YTD YTG Rev_IDBCon" xfId="9022"/>
    <cellStyle name="1_5581704_4_YTD YTG Rev_IDBE" xfId="9023"/>
    <cellStyle name="1_5581704_4_YTD YTG Rev_IDBE_1" xfId="9024"/>
    <cellStyle name="1_5581704_4_YTD YTG Rev_IDBV" xfId="9025"/>
    <cellStyle name="1_5581704_4_YTD YTG Rev_IDBV_1" xfId="9026"/>
    <cellStyle name="1_5581704_4_YTD YTG Rev_OriginalBudget" xfId="9027"/>
    <cellStyle name="1_5581704_4_YTD YTG Rev_OriginalBudget-E" xfId="9028"/>
    <cellStyle name="1_5581704_4_YTD YTG Rev_Sheet1" xfId="9029"/>
    <cellStyle name="1_5581704_4_YTD YTG Rev_Sheet8" xfId="9030"/>
    <cellStyle name="1_5581704_4_YTD YTG Rev_vtemp" xfId="9031"/>
    <cellStyle name="1_5686997_1" xfId="9032"/>
    <cellStyle name="1_5686997_1 2" xfId="9033"/>
    <cellStyle name="1_5686997_1 2_EQ US Exp" xfId="9034"/>
    <cellStyle name="1_5686997_1 3" xfId="9035"/>
    <cellStyle name="1_5686997_1 3_EQ US Exp" xfId="9036"/>
    <cellStyle name="1_5686997_1_2009 Model version 21" xfId="9037"/>
    <cellStyle name="1_5686997_1_2009 Model version 21 2" xfId="9038"/>
    <cellStyle name="1_5686997_1_2009 Model version 21 2_EQ US Exp" xfId="9039"/>
    <cellStyle name="1_5686997_1_2009 Model version 21 3" xfId="9040"/>
    <cellStyle name="1_5686997_1_2009 Model version 21 3_EQ US Exp" xfId="9041"/>
    <cellStyle name="1_5686997_1_2009 Model version 21_EQ US Exp" xfId="9042"/>
    <cellStyle name="1_5686997_1_Allocations" xfId="9043"/>
    <cellStyle name="1_5686997_1_contemp" xfId="9044"/>
    <cellStyle name="1_5686997_1_Eq As P&amp;L" xfId="9045"/>
    <cellStyle name="1_5686997_1_EQ US Exp" xfId="9046"/>
    <cellStyle name="1_5686997_1_etemp" xfId="9047"/>
    <cellStyle name="1_5686997_1_HFCO2011IDBV1099Exp11" xfId="9048"/>
    <cellStyle name="1_5686997_1_IDB Consol P&amp;L" xfId="9049"/>
    <cellStyle name="1_5686997_1_IDBCon" xfId="9050"/>
    <cellStyle name="1_5686997_1_IDBE" xfId="9051"/>
    <cellStyle name="1_5686997_1_IDBE_1" xfId="9052"/>
    <cellStyle name="1_5686997_1_IDBV" xfId="9053"/>
    <cellStyle name="1_5686997_1_IDBV_1" xfId="9054"/>
    <cellStyle name="1_5686997_1_OriginalBudget" xfId="9055"/>
    <cellStyle name="1_5686997_1_OriginalBudget-E" xfId="9056"/>
    <cellStyle name="1_5686997_1_Sheet1" xfId="9057"/>
    <cellStyle name="1_5686997_1_Sheet8" xfId="9058"/>
    <cellStyle name="1_5686997_1_TW Flash by Region_09_10_08 August Phased 07 Actuals_Adj" xfId="9059"/>
    <cellStyle name="1_5686997_1_vtemp" xfId="9060"/>
    <cellStyle name="1_5686997_1_YTD YTG Rev" xfId="9061"/>
    <cellStyle name="1_5686997_1_YTD YTG Rev_Allocations" xfId="9062"/>
    <cellStyle name="1_5686997_1_YTD YTG Rev_contemp" xfId="9063"/>
    <cellStyle name="1_5686997_1_YTD YTG Rev_etemp" xfId="9064"/>
    <cellStyle name="1_5686997_1_YTD YTG Rev_HFCO2011IDBV1099Exp11" xfId="9065"/>
    <cellStyle name="1_5686997_1_YTD YTG Rev_IDB Consol P&amp;L" xfId="9066"/>
    <cellStyle name="1_5686997_1_YTD YTG Rev_IDBCon" xfId="9067"/>
    <cellStyle name="1_5686997_1_YTD YTG Rev_IDBE" xfId="9068"/>
    <cellStyle name="1_5686997_1_YTD YTG Rev_IDBE_1" xfId="9069"/>
    <cellStyle name="1_5686997_1_YTD YTG Rev_IDBV" xfId="9070"/>
    <cellStyle name="1_5686997_1_YTD YTG Rev_IDBV_1" xfId="9071"/>
    <cellStyle name="1_5686997_1_YTD YTG Rev_OriginalBudget" xfId="9072"/>
    <cellStyle name="1_5686997_1_YTD YTG Rev_OriginalBudget-E" xfId="9073"/>
    <cellStyle name="1_5686997_1_YTD YTG Rev_Sheet1" xfId="9074"/>
    <cellStyle name="1_5686997_1_YTD YTG Rev_Sheet8" xfId="9075"/>
    <cellStyle name="1_5686997_1_YTD YTG Rev_vtemp" xfId="9076"/>
    <cellStyle name="1_5895480_6" xfId="9077"/>
    <cellStyle name="1_5895480_6 2" xfId="9078"/>
    <cellStyle name="1_5895480_6 2_EQ US Exp" xfId="9079"/>
    <cellStyle name="1_5895480_6 3" xfId="9080"/>
    <cellStyle name="1_5895480_6 3_EQ US Exp" xfId="9081"/>
    <cellStyle name="1_5895480_6_2009 Model version 21" xfId="9082"/>
    <cellStyle name="1_5895480_6_2009 Model version 21 2" xfId="9083"/>
    <cellStyle name="1_5895480_6_2009 Model version 21 2_EQ US Exp" xfId="9084"/>
    <cellStyle name="1_5895480_6_2009 Model version 21 3" xfId="9085"/>
    <cellStyle name="1_5895480_6_2009 Model version 21 3_EQ US Exp" xfId="9086"/>
    <cellStyle name="1_5895480_6_2009 Model version 21_EQ US Exp" xfId="9087"/>
    <cellStyle name="1_5895480_6_Allocations" xfId="9088"/>
    <cellStyle name="1_5895480_6_contemp" xfId="9089"/>
    <cellStyle name="1_5895480_6_Eq As P&amp;L" xfId="9090"/>
    <cellStyle name="1_5895480_6_EQ US Exp" xfId="9091"/>
    <cellStyle name="1_5895480_6_etemp" xfId="9092"/>
    <cellStyle name="1_5895480_6_HFCO2011IDBV1099Exp11" xfId="9093"/>
    <cellStyle name="1_5895480_6_IDB Consol P&amp;L" xfId="9094"/>
    <cellStyle name="1_5895480_6_IDBCon" xfId="9095"/>
    <cellStyle name="1_5895480_6_IDBE" xfId="9096"/>
    <cellStyle name="1_5895480_6_IDBE_1" xfId="9097"/>
    <cellStyle name="1_5895480_6_IDBV" xfId="9098"/>
    <cellStyle name="1_5895480_6_IDBV_1" xfId="9099"/>
    <cellStyle name="1_5895480_6_OriginalBudget" xfId="9100"/>
    <cellStyle name="1_5895480_6_OriginalBudget-E" xfId="9101"/>
    <cellStyle name="1_5895480_6_Sheet1" xfId="9102"/>
    <cellStyle name="1_5895480_6_Sheet8" xfId="9103"/>
    <cellStyle name="1_5895480_6_TW Flash by Region_09_10_08 August Phased 07 Actuals_Adj" xfId="9104"/>
    <cellStyle name="1_5895480_6_vtemp" xfId="9105"/>
    <cellStyle name="1_5895480_6_YTD YTG Rev" xfId="9106"/>
    <cellStyle name="1_5895480_6_YTD YTG Rev_Allocations" xfId="9107"/>
    <cellStyle name="1_5895480_6_YTD YTG Rev_contemp" xfId="9108"/>
    <cellStyle name="1_5895480_6_YTD YTG Rev_etemp" xfId="9109"/>
    <cellStyle name="1_5895480_6_YTD YTG Rev_HFCO2011IDBV1099Exp11" xfId="9110"/>
    <cellStyle name="1_5895480_6_YTD YTG Rev_IDB Consol P&amp;L" xfId="9111"/>
    <cellStyle name="1_5895480_6_YTD YTG Rev_IDBCon" xfId="9112"/>
    <cellStyle name="1_5895480_6_YTD YTG Rev_IDBE" xfId="9113"/>
    <cellStyle name="1_5895480_6_YTD YTG Rev_IDBE_1" xfId="9114"/>
    <cellStyle name="1_5895480_6_YTD YTG Rev_IDBV" xfId="9115"/>
    <cellStyle name="1_5895480_6_YTD YTG Rev_IDBV_1" xfId="9116"/>
    <cellStyle name="1_5895480_6_YTD YTG Rev_OriginalBudget" xfId="9117"/>
    <cellStyle name="1_Book21" xfId="9118"/>
    <cellStyle name="1_nutmeg compac" xfId="9119"/>
    <cellStyle name="1_test" xfId="9120"/>
    <cellStyle name="10" xfId="9121"/>
    <cellStyle name="12" xfId="9122"/>
    <cellStyle name="14" xfId="9123"/>
    <cellStyle name="18" xfId="9124"/>
    <cellStyle name="1DEC%" xfId="9125"/>
    <cellStyle name="1o.nível" xfId="9126"/>
    <cellStyle name="1p" xfId="9127"/>
    <cellStyle name="20% - Accent1" xfId="31817" builtinId="30" customBuiltin="1"/>
    <cellStyle name="20% - Accent1 10" xfId="9128"/>
    <cellStyle name="20% - Accent1 10 10" xfId="9129"/>
    <cellStyle name="20% - Accent1 10 2" xfId="9130"/>
    <cellStyle name="20% - Accent1 10 2 2" xfId="9131"/>
    <cellStyle name="20% - Accent1 10 2 2 2" xfId="9132"/>
    <cellStyle name="20% - Accent1 10 2 2 2 2" xfId="9133"/>
    <cellStyle name="20% - Accent1 10 2 2 3" xfId="9134"/>
    <cellStyle name="20% - Accent1 10 2 3" xfId="9135"/>
    <cellStyle name="20% - Accent1 10 3" xfId="9136"/>
    <cellStyle name="20% - Accent1 10 3 2" xfId="9137"/>
    <cellStyle name="20% - Accent1 10 3 2 2" xfId="9138"/>
    <cellStyle name="20% - Accent1 10 3 3" xfId="9139"/>
    <cellStyle name="20% - Accent1 10 4" xfId="9140"/>
    <cellStyle name="20% - Accent1 10 4 2" xfId="9141"/>
    <cellStyle name="20% - Accent1 10 4 2 2" xfId="9142"/>
    <cellStyle name="20% - Accent1 10 4 3" xfId="9143"/>
    <cellStyle name="20% - Accent1 10 5" xfId="9144"/>
    <cellStyle name="20% - Accent1 10 5 2" xfId="9145"/>
    <cellStyle name="20% - Accent1 10 5 2 2" xfId="9146"/>
    <cellStyle name="20% - Accent1 10 5 3" xfId="9147"/>
    <cellStyle name="20% - Accent1 10 6" xfId="9148"/>
    <cellStyle name="20% - Accent1 10 6 2" xfId="9149"/>
    <cellStyle name="20% - Accent1 10 6 2 2" xfId="9150"/>
    <cellStyle name="20% - Accent1 10 6 3" xfId="9151"/>
    <cellStyle name="20% - Accent1 10 7" xfId="9152"/>
    <cellStyle name="20% - Accent1 10 7 2" xfId="9153"/>
    <cellStyle name="20% - Accent1 10 7 2 2" xfId="9154"/>
    <cellStyle name="20% - Accent1 10 7 3" xfId="9155"/>
    <cellStyle name="20% - Accent1 10 8" xfId="9156"/>
    <cellStyle name="20% - Accent1 10 8 2" xfId="9157"/>
    <cellStyle name="20% - Accent1 10 9" xfId="9158"/>
    <cellStyle name="20% - Accent1 100" xfId="9159"/>
    <cellStyle name="20% - Accent1 100 2" xfId="9160"/>
    <cellStyle name="20% - Accent1 100 2 2" xfId="9161"/>
    <cellStyle name="20% - Accent1 100 2 2 2" xfId="9162"/>
    <cellStyle name="20% - Accent1 100 2 3" xfId="9163"/>
    <cellStyle name="20% - Accent1 100 3" xfId="9164"/>
    <cellStyle name="20% - Accent1 100 3 2" xfId="9165"/>
    <cellStyle name="20% - Accent1 100 3 2 2" xfId="9166"/>
    <cellStyle name="20% - Accent1 100 3 3" xfId="9167"/>
    <cellStyle name="20% - Accent1 100 4" xfId="9168"/>
    <cellStyle name="20% - Accent1 100 4 2" xfId="9169"/>
    <cellStyle name="20% - Accent1 100 4 2 2" xfId="9170"/>
    <cellStyle name="20% - Accent1 100 4 3" xfId="9171"/>
    <cellStyle name="20% - Accent1 100 5" xfId="9172"/>
    <cellStyle name="20% - Accent1 100 5 2" xfId="9173"/>
    <cellStyle name="20% - Accent1 100 5 2 2" xfId="9174"/>
    <cellStyle name="20% - Accent1 100 5 3" xfId="9175"/>
    <cellStyle name="20% - Accent1 100 6" xfId="9176"/>
    <cellStyle name="20% - Accent1 100 6 2" xfId="9177"/>
    <cellStyle name="20% - Accent1 100 7" xfId="9178"/>
    <cellStyle name="20% - Accent1 100 7 2" xfId="9179"/>
    <cellStyle name="20% - Accent1 100 8" xfId="9180"/>
    <cellStyle name="20% - Accent1 100 8 2" xfId="9181"/>
    <cellStyle name="20% - Accent1 100 9" xfId="9182"/>
    <cellStyle name="20% - Accent1 101" xfId="9183"/>
    <cellStyle name="20% - Accent1 101 2" xfId="9184"/>
    <cellStyle name="20% - Accent1 101 2 2" xfId="9185"/>
    <cellStyle name="20% - Accent1 101 2 2 2" xfId="9186"/>
    <cellStyle name="20% - Accent1 101 2 3" xfId="9187"/>
    <cellStyle name="20% - Accent1 101 3" xfId="9188"/>
    <cellStyle name="20% - Accent1 101 3 2" xfId="9189"/>
    <cellStyle name="20% - Accent1 101 3 2 2" xfId="9190"/>
    <cellStyle name="20% - Accent1 101 3 3" xfId="9191"/>
    <cellStyle name="20% - Accent1 101 4" xfId="9192"/>
    <cellStyle name="20% - Accent1 101 4 2" xfId="9193"/>
    <cellStyle name="20% - Accent1 101 4 2 2" xfId="9194"/>
    <cellStyle name="20% - Accent1 101 4 3" xfId="9195"/>
    <cellStyle name="20% - Accent1 101 5" xfId="9196"/>
    <cellStyle name="20% - Accent1 101 5 2" xfId="9197"/>
    <cellStyle name="20% - Accent1 101 5 2 2" xfId="9198"/>
    <cellStyle name="20% - Accent1 101 5 3" xfId="9199"/>
    <cellStyle name="20% - Accent1 101 6" xfId="9200"/>
    <cellStyle name="20% - Accent1 101 6 2" xfId="9201"/>
    <cellStyle name="20% - Accent1 102" xfId="9202"/>
    <cellStyle name="20% - Accent1 102 2" xfId="9203"/>
    <cellStyle name="20% - Accent1 102 3" xfId="9204"/>
    <cellStyle name="20% - Accent1 103" xfId="9205"/>
    <cellStyle name="20% - Accent1 103 2" xfId="9206"/>
    <cellStyle name="20% - Accent1 103 3" xfId="9207"/>
    <cellStyle name="20% - Accent1 104" xfId="9208"/>
    <cellStyle name="20% - Accent1 104 2" xfId="9209"/>
    <cellStyle name="20% - Accent1 104 3" xfId="9210"/>
    <cellStyle name="20% - Accent1 105" xfId="9211"/>
    <cellStyle name="20% - Accent1 105 2" xfId="9212"/>
    <cellStyle name="20% - Accent1 105 3" xfId="9213"/>
    <cellStyle name="20% - Accent1 106" xfId="9214"/>
    <cellStyle name="20% - Accent1 106 2" xfId="9215"/>
    <cellStyle name="20% - Accent1 106 3" xfId="9216"/>
    <cellStyle name="20% - Accent1 107" xfId="9217"/>
    <cellStyle name="20% - Accent1 107 2" xfId="9218"/>
    <cellStyle name="20% - Accent1 107 3" xfId="9219"/>
    <cellStyle name="20% - Accent1 108" xfId="9220"/>
    <cellStyle name="20% - Accent1 108 2" xfId="9221"/>
    <cellStyle name="20% - Accent1 108 3" xfId="9222"/>
    <cellStyle name="20% - Accent1 109" xfId="9223"/>
    <cellStyle name="20% - Accent1 109 2" xfId="9224"/>
    <cellStyle name="20% - Accent1 109 3" xfId="9225"/>
    <cellStyle name="20% - Accent1 11" xfId="9226"/>
    <cellStyle name="20% - Accent1 11 10" xfId="9227"/>
    <cellStyle name="20% - Accent1 11 2" xfId="9228"/>
    <cellStyle name="20% - Accent1 11 2 2" xfId="9229"/>
    <cellStyle name="20% - Accent1 11 2 2 2" xfId="9230"/>
    <cellStyle name="20% - Accent1 11 2 2 2 2" xfId="9231"/>
    <cellStyle name="20% - Accent1 11 2 2 3" xfId="9232"/>
    <cellStyle name="20% - Accent1 11 2 3" xfId="9233"/>
    <cellStyle name="20% - Accent1 11 3" xfId="9234"/>
    <cellStyle name="20% - Accent1 11 3 2" xfId="9235"/>
    <cellStyle name="20% - Accent1 11 3 2 2" xfId="9236"/>
    <cellStyle name="20% - Accent1 11 3 3" xfId="9237"/>
    <cellStyle name="20% - Accent1 11 4" xfId="9238"/>
    <cellStyle name="20% - Accent1 11 4 2" xfId="9239"/>
    <cellStyle name="20% - Accent1 11 4 2 2" xfId="9240"/>
    <cellStyle name="20% - Accent1 11 4 3" xfId="9241"/>
    <cellStyle name="20% - Accent1 11 5" xfId="9242"/>
    <cellStyle name="20% - Accent1 11 5 2" xfId="9243"/>
    <cellStyle name="20% - Accent1 11 5 2 2" xfId="9244"/>
    <cellStyle name="20% - Accent1 11 5 3" xfId="9245"/>
    <cellStyle name="20% - Accent1 11 6" xfId="9246"/>
    <cellStyle name="20% - Accent1 11 6 2" xfId="9247"/>
    <cellStyle name="20% - Accent1 11 6 2 2" xfId="9248"/>
    <cellStyle name="20% - Accent1 11 6 3" xfId="9249"/>
    <cellStyle name="20% - Accent1 11 7" xfId="9250"/>
    <cellStyle name="20% - Accent1 11 7 2" xfId="9251"/>
    <cellStyle name="20% - Accent1 11 7 2 2" xfId="9252"/>
    <cellStyle name="20% - Accent1 11 7 3" xfId="9253"/>
    <cellStyle name="20% - Accent1 11 8" xfId="9254"/>
    <cellStyle name="20% - Accent1 11 9" xfId="9255"/>
    <cellStyle name="20% - Accent1 110" xfId="9256"/>
    <cellStyle name="20% - Accent1 110 2" xfId="9257"/>
    <cellStyle name="20% - Accent1 110 3" xfId="9258"/>
    <cellStyle name="20% - Accent1 111" xfId="9259"/>
    <cellStyle name="20% - Accent1 111 2" xfId="9260"/>
    <cellStyle name="20% - Accent1 111 3" xfId="9261"/>
    <cellStyle name="20% - Accent1 112" xfId="9262"/>
    <cellStyle name="20% - Accent1 112 2" xfId="9263"/>
    <cellStyle name="20% - Accent1 112 3" xfId="9264"/>
    <cellStyle name="20% - Accent1 113" xfId="9265"/>
    <cellStyle name="20% - Accent1 113 2" xfId="9266"/>
    <cellStyle name="20% - Accent1 113 3" xfId="9267"/>
    <cellStyle name="20% - Accent1 114" xfId="9268"/>
    <cellStyle name="20% - Accent1 114 2" xfId="9269"/>
    <cellStyle name="20% - Accent1 114 3" xfId="9270"/>
    <cellStyle name="20% - Accent1 115" xfId="9271"/>
    <cellStyle name="20% - Accent1 115 2" xfId="9272"/>
    <cellStyle name="20% - Accent1 115 3" xfId="9273"/>
    <cellStyle name="20% - Accent1 116" xfId="9274"/>
    <cellStyle name="20% - Accent1 116 2" xfId="9275"/>
    <cellStyle name="20% - Accent1 117" xfId="9276"/>
    <cellStyle name="20% - Accent1 117 2" xfId="9277"/>
    <cellStyle name="20% - Accent1 118" xfId="9278"/>
    <cellStyle name="20% - Accent1 118 2" xfId="9279"/>
    <cellStyle name="20% - Accent1 119" xfId="9280"/>
    <cellStyle name="20% - Accent1 119 2" xfId="9281"/>
    <cellStyle name="20% - Accent1 12" xfId="9282"/>
    <cellStyle name="20% - Accent1 12 2" xfId="9283"/>
    <cellStyle name="20% - Accent1 12 2 2" xfId="9284"/>
    <cellStyle name="20% - Accent1 12 2 2 2" xfId="9285"/>
    <cellStyle name="20% - Accent1 12 2 2 2 2" xfId="9286"/>
    <cellStyle name="20% - Accent1 12 2 2 3" xfId="9287"/>
    <cellStyle name="20% - Accent1 12 2 3" xfId="9288"/>
    <cellStyle name="20% - Accent1 12 3" xfId="9289"/>
    <cellStyle name="20% - Accent1 12 3 2" xfId="9290"/>
    <cellStyle name="20% - Accent1 12 3 2 2" xfId="9291"/>
    <cellStyle name="20% - Accent1 12 3 3" xfId="9292"/>
    <cellStyle name="20% - Accent1 12 3 4" xfId="9293"/>
    <cellStyle name="20% - Accent1 12 4" xfId="9294"/>
    <cellStyle name="20% - Accent1 12 4 2" xfId="9295"/>
    <cellStyle name="20% - Accent1 12 4 2 2" xfId="9296"/>
    <cellStyle name="20% - Accent1 12 4 3" xfId="9297"/>
    <cellStyle name="20% - Accent1 12 5" xfId="9298"/>
    <cellStyle name="20% - Accent1 12 5 2" xfId="9299"/>
    <cellStyle name="20% - Accent1 12 5 2 2" xfId="9300"/>
    <cellStyle name="20% - Accent1 12 5 3" xfId="9301"/>
    <cellStyle name="20% - Accent1 12 6" xfId="9302"/>
    <cellStyle name="20% - Accent1 12 6 2" xfId="9303"/>
    <cellStyle name="20% - Accent1 12 6 2 2" xfId="9304"/>
    <cellStyle name="20% - Accent1 12 6 3" xfId="9305"/>
    <cellStyle name="20% - Accent1 12 7" xfId="9306"/>
    <cellStyle name="20% - Accent1 12 8" xfId="9307"/>
    <cellStyle name="20% - Accent1 120" xfId="9308"/>
    <cellStyle name="20% - Accent1 120 2" xfId="9309"/>
    <cellStyle name="20% - Accent1 121" xfId="9310"/>
    <cellStyle name="20% - Accent1 121 2" xfId="9311"/>
    <cellStyle name="20% - Accent1 122" xfId="9312"/>
    <cellStyle name="20% - Accent1 122 2" xfId="9313"/>
    <cellStyle name="20% - Accent1 123" xfId="9314"/>
    <cellStyle name="20% - Accent1 123 2" xfId="9315"/>
    <cellStyle name="20% - Accent1 124" xfId="9316"/>
    <cellStyle name="20% - Accent1 124 2" xfId="9317"/>
    <cellStyle name="20% - Accent1 125" xfId="9318"/>
    <cellStyle name="20% - Accent1 125 2" xfId="9319"/>
    <cellStyle name="20% - Accent1 126" xfId="9320"/>
    <cellStyle name="20% - Accent1 126 2" xfId="9321"/>
    <cellStyle name="20% - Accent1 127" xfId="9322"/>
    <cellStyle name="20% - Accent1 127 2" xfId="9323"/>
    <cellStyle name="20% - Accent1 128" xfId="9324"/>
    <cellStyle name="20% - Accent1 128 2" xfId="9325"/>
    <cellStyle name="20% - Accent1 129" xfId="9326"/>
    <cellStyle name="20% - Accent1 129 2" xfId="9327"/>
    <cellStyle name="20% - Accent1 13" xfId="9328"/>
    <cellStyle name="20% - Accent1 13 2" xfId="9329"/>
    <cellStyle name="20% - Accent1 13 2 2" xfId="9330"/>
    <cellStyle name="20% - Accent1 13 2 2 2" xfId="9331"/>
    <cellStyle name="20% - Accent1 13 2 2 2 2" xfId="9332"/>
    <cellStyle name="20% - Accent1 13 2 2 3" xfId="9333"/>
    <cellStyle name="20% - Accent1 13 2 3" xfId="9334"/>
    <cellStyle name="20% - Accent1 13 3" xfId="9335"/>
    <cellStyle name="20% - Accent1 13 3 2" xfId="9336"/>
    <cellStyle name="20% - Accent1 13 3 2 2" xfId="9337"/>
    <cellStyle name="20% - Accent1 13 3 3" xfId="9338"/>
    <cellStyle name="20% - Accent1 13 3 4" xfId="9339"/>
    <cellStyle name="20% - Accent1 13 4" xfId="9340"/>
    <cellStyle name="20% - Accent1 13 4 2" xfId="9341"/>
    <cellStyle name="20% - Accent1 13 4 2 2" xfId="9342"/>
    <cellStyle name="20% - Accent1 13 4 3" xfId="9343"/>
    <cellStyle name="20% - Accent1 13 5" xfId="9344"/>
    <cellStyle name="20% - Accent1 13 5 2" xfId="9345"/>
    <cellStyle name="20% - Accent1 13 5 2 2" xfId="9346"/>
    <cellStyle name="20% - Accent1 13 5 3" xfId="9347"/>
    <cellStyle name="20% - Accent1 13 6" xfId="9348"/>
    <cellStyle name="20% - Accent1 13 6 2" xfId="9349"/>
    <cellStyle name="20% - Accent1 13 6 2 2" xfId="9350"/>
    <cellStyle name="20% - Accent1 13 6 3" xfId="9351"/>
    <cellStyle name="20% - Accent1 13 7" xfId="9352"/>
    <cellStyle name="20% - Accent1 13 8" xfId="9353"/>
    <cellStyle name="20% - Accent1 130" xfId="9354"/>
    <cellStyle name="20% - Accent1 130 2" xfId="9355"/>
    <cellStyle name="20% - Accent1 131" xfId="9356"/>
    <cellStyle name="20% - Accent1 131 2" xfId="9357"/>
    <cellStyle name="20% - Accent1 132" xfId="9358"/>
    <cellStyle name="20% - Accent1 132 2" xfId="9359"/>
    <cellStyle name="20% - Accent1 133" xfId="9360"/>
    <cellStyle name="20% - Accent1 133 2" xfId="9361"/>
    <cellStyle name="20% - Accent1 134" xfId="9362"/>
    <cellStyle name="20% - Accent1 134 2" xfId="9363"/>
    <cellStyle name="20% - Accent1 135" xfId="9364"/>
    <cellStyle name="20% - Accent1 135 2" xfId="9365"/>
    <cellStyle name="20% - Accent1 136" xfId="9366"/>
    <cellStyle name="20% - Accent1 136 2" xfId="9367"/>
    <cellStyle name="20% - Accent1 137" xfId="9368"/>
    <cellStyle name="20% - Accent1 137 2" xfId="9369"/>
    <cellStyle name="20% - Accent1 138" xfId="9370"/>
    <cellStyle name="20% - Accent1 138 2" xfId="9371"/>
    <cellStyle name="20% - Accent1 139" xfId="9372"/>
    <cellStyle name="20% - Accent1 139 2" xfId="9373"/>
    <cellStyle name="20% - Accent1 14" xfId="9374"/>
    <cellStyle name="20% - Accent1 14 2" xfId="9375"/>
    <cellStyle name="20% - Accent1 14 2 2" xfId="9376"/>
    <cellStyle name="20% - Accent1 14 2 2 2" xfId="9377"/>
    <cellStyle name="20% - Accent1 14 2 2 3" xfId="9378"/>
    <cellStyle name="20% - Accent1 14 2 2 4" xfId="9379"/>
    <cellStyle name="20% - Accent1 14 2 3" xfId="9380"/>
    <cellStyle name="20% - Accent1 14 2 4" xfId="9381"/>
    <cellStyle name="20% - Accent1 14 2 5" xfId="9382"/>
    <cellStyle name="20% - Accent1 14 2 6" xfId="9383"/>
    <cellStyle name="20% - Accent1 14 3" xfId="9384"/>
    <cellStyle name="20% - Accent1 14 3 2" xfId="9385"/>
    <cellStyle name="20% - Accent1 14 3 2 2" xfId="9386"/>
    <cellStyle name="20% - Accent1 14 3 3" xfId="9387"/>
    <cellStyle name="20% - Accent1 14 4" xfId="9388"/>
    <cellStyle name="20% - Accent1 14 4 2" xfId="9389"/>
    <cellStyle name="20% - Accent1 14 4 2 2" xfId="9390"/>
    <cellStyle name="20% - Accent1 14 4 3" xfId="9391"/>
    <cellStyle name="20% - Accent1 14 5" xfId="9392"/>
    <cellStyle name="20% - Accent1 14 5 2" xfId="9393"/>
    <cellStyle name="20% - Accent1 14 5 2 2" xfId="9394"/>
    <cellStyle name="20% - Accent1 14 5 3" xfId="9395"/>
    <cellStyle name="20% - Accent1 14 6" xfId="9396"/>
    <cellStyle name="20% - Accent1 14 6 2" xfId="9397"/>
    <cellStyle name="20% - Accent1 14 6 2 2" xfId="9398"/>
    <cellStyle name="20% - Accent1 14 6 3" xfId="9399"/>
    <cellStyle name="20% - Accent1 14 7" xfId="9400"/>
    <cellStyle name="20% - Accent1 140" xfId="9401"/>
    <cellStyle name="20% - Accent1 140 2" xfId="9402"/>
    <cellStyle name="20% - Accent1 141" xfId="9403"/>
    <cellStyle name="20% - Accent1 141 2" xfId="9404"/>
    <cellStyle name="20% - Accent1 142" xfId="9405"/>
    <cellStyle name="20% - Accent1 142 2" xfId="9406"/>
    <cellStyle name="20% - Accent1 143" xfId="9407"/>
    <cellStyle name="20% - Accent1 143 2" xfId="9408"/>
    <cellStyle name="20% - Accent1 144" xfId="9409"/>
    <cellStyle name="20% - Accent1 144 2" xfId="9410"/>
    <cellStyle name="20% - Accent1 145" xfId="9411"/>
    <cellStyle name="20% - Accent1 145 2" xfId="9412"/>
    <cellStyle name="20% - Accent1 146" xfId="9413"/>
    <cellStyle name="20% - Accent1 146 2" xfId="9414"/>
    <cellStyle name="20% - Accent1 147" xfId="9415"/>
    <cellStyle name="20% - Accent1 147 2" xfId="9416"/>
    <cellStyle name="20% - Accent1 148" xfId="9417"/>
    <cellStyle name="20% - Accent1 148 2" xfId="9418"/>
    <cellStyle name="20% - Accent1 149" xfId="9419"/>
    <cellStyle name="20% - Accent1 149 2" xfId="9420"/>
    <cellStyle name="20% - Accent1 15" xfId="9421"/>
    <cellStyle name="20% - Accent1 15 2" xfId="9422"/>
    <cellStyle name="20% - Accent1 15 2 2" xfId="9423"/>
    <cellStyle name="20% - Accent1 15 2 2 2" xfId="9424"/>
    <cellStyle name="20% - Accent1 15 2 2 3" xfId="9425"/>
    <cellStyle name="20% - Accent1 15 2 2 4" xfId="9426"/>
    <cellStyle name="20% - Accent1 15 2 3" xfId="9427"/>
    <cellStyle name="20% - Accent1 15 2 4" xfId="9428"/>
    <cellStyle name="20% - Accent1 15 2 5" xfId="9429"/>
    <cellStyle name="20% - Accent1 15 2 6" xfId="9430"/>
    <cellStyle name="20% - Accent1 15 3" xfId="9431"/>
    <cellStyle name="20% - Accent1 15 3 2" xfId="9432"/>
    <cellStyle name="20% - Accent1 15 3 2 2" xfId="9433"/>
    <cellStyle name="20% - Accent1 15 3 3" xfId="9434"/>
    <cellStyle name="20% - Accent1 15 4" xfId="9435"/>
    <cellStyle name="20% - Accent1 15 4 2" xfId="9436"/>
    <cellStyle name="20% - Accent1 15 4 2 2" xfId="9437"/>
    <cellStyle name="20% - Accent1 15 4 3" xfId="9438"/>
    <cellStyle name="20% - Accent1 15 5" xfId="9439"/>
    <cellStyle name="20% - Accent1 15 5 2" xfId="9440"/>
    <cellStyle name="20% - Accent1 15 5 2 2" xfId="9441"/>
    <cellStyle name="20% - Accent1 15 5 3" xfId="9442"/>
    <cellStyle name="20% - Accent1 15 6" xfId="9443"/>
    <cellStyle name="20% - Accent1 15 6 2" xfId="9444"/>
    <cellStyle name="20% - Accent1 15 6 2 2" xfId="9445"/>
    <cellStyle name="20% - Accent1 15 6 3" xfId="9446"/>
    <cellStyle name="20% - Accent1 15 7" xfId="9447"/>
    <cellStyle name="20% - Accent1 150" xfId="9448"/>
    <cellStyle name="20% - Accent1 150 2" xfId="9449"/>
    <cellStyle name="20% - Accent1 151" xfId="9450"/>
    <cellStyle name="20% - Accent1 151 2" xfId="9451"/>
    <cellStyle name="20% - Accent1 152" xfId="9452"/>
    <cellStyle name="20% - Accent1 152 2" xfId="9453"/>
    <cellStyle name="20% - Accent1 153" xfId="9454"/>
    <cellStyle name="20% - Accent1 153 2" xfId="9455"/>
    <cellStyle name="20% - Accent1 154" xfId="9456"/>
    <cellStyle name="20% - Accent1 154 2" xfId="9457"/>
    <cellStyle name="20% - Accent1 155" xfId="9458"/>
    <cellStyle name="20% - Accent1 155 2" xfId="9459"/>
    <cellStyle name="20% - Accent1 156" xfId="9460"/>
    <cellStyle name="20% - Accent1 156 2" xfId="9461"/>
    <cellStyle name="20% - Accent1 157" xfId="9462"/>
    <cellStyle name="20% - Accent1 157 2" xfId="9463"/>
    <cellStyle name="20% - Accent1 158" xfId="9464"/>
    <cellStyle name="20% - Accent1 158 2" xfId="9465"/>
    <cellStyle name="20% - Accent1 159" xfId="9466"/>
    <cellStyle name="20% - Accent1 159 2" xfId="9467"/>
    <cellStyle name="20% - Accent1 16" xfId="9468"/>
    <cellStyle name="20% - Accent1 16 2" xfId="9469"/>
    <cellStyle name="20% - Accent1 16 2 2" xfId="9470"/>
    <cellStyle name="20% - Accent1 16 2 2 2" xfId="9471"/>
    <cellStyle name="20% - Accent1 16 2 2 3" xfId="9472"/>
    <cellStyle name="20% - Accent1 16 2 2 4" xfId="9473"/>
    <cellStyle name="20% - Accent1 16 2 3" xfId="9474"/>
    <cellStyle name="20% - Accent1 16 2 4" xfId="9475"/>
    <cellStyle name="20% - Accent1 16 2 5" xfId="9476"/>
    <cellStyle name="20% - Accent1 16 2 6" xfId="9477"/>
    <cellStyle name="20% - Accent1 16 3" xfId="9478"/>
    <cellStyle name="20% - Accent1 16 3 2" xfId="9479"/>
    <cellStyle name="20% - Accent1 16 3 2 2" xfId="9480"/>
    <cellStyle name="20% - Accent1 16 3 3" xfId="9481"/>
    <cellStyle name="20% - Accent1 16 4" xfId="9482"/>
    <cellStyle name="20% - Accent1 16 4 2" xfId="9483"/>
    <cellStyle name="20% - Accent1 16 4 2 2" xfId="9484"/>
    <cellStyle name="20% - Accent1 16 4 3" xfId="9485"/>
    <cellStyle name="20% - Accent1 16 5" xfId="9486"/>
    <cellStyle name="20% - Accent1 16 5 2" xfId="9487"/>
    <cellStyle name="20% - Accent1 16 5 2 2" xfId="9488"/>
    <cellStyle name="20% - Accent1 16 5 3" xfId="9489"/>
    <cellStyle name="20% - Accent1 16 6" xfId="9490"/>
    <cellStyle name="20% - Accent1 16 6 2" xfId="9491"/>
    <cellStyle name="20% - Accent1 16 6 2 2" xfId="9492"/>
    <cellStyle name="20% - Accent1 16 6 3" xfId="9493"/>
    <cellStyle name="20% - Accent1 16 7" xfId="9494"/>
    <cellStyle name="20% - Accent1 160" xfId="9495"/>
    <cellStyle name="20% - Accent1 160 2" xfId="9496"/>
    <cellStyle name="20% - Accent1 161" xfId="9497"/>
    <cellStyle name="20% - Accent1 161 2" xfId="9498"/>
    <cellStyle name="20% - Accent1 162" xfId="9499"/>
    <cellStyle name="20% - Accent1 162 2" xfId="9500"/>
    <cellStyle name="20% - Accent1 163" xfId="9501"/>
    <cellStyle name="20% - Accent1 163 2" xfId="9502"/>
    <cellStyle name="20% - Accent1 164" xfId="9503"/>
    <cellStyle name="20% - Accent1 164 2" xfId="9504"/>
    <cellStyle name="20% - Accent1 165" xfId="9505"/>
    <cellStyle name="20% - Accent1 165 2" xfId="9506"/>
    <cellStyle name="20% - Accent1 166" xfId="9507"/>
    <cellStyle name="20% - Accent1 166 2" xfId="9508"/>
    <cellStyle name="20% - Accent1 167" xfId="9509"/>
    <cellStyle name="20% - Accent1 167 2" xfId="9510"/>
    <cellStyle name="20% - Accent1 168" xfId="9511"/>
    <cellStyle name="20% - Accent1 168 2" xfId="9512"/>
    <cellStyle name="20% - Accent1 169" xfId="9513"/>
    <cellStyle name="20% - Accent1 169 2" xfId="9514"/>
    <cellStyle name="20% - Accent1 17" xfId="9515"/>
    <cellStyle name="20% - Accent1 17 2" xfId="9516"/>
    <cellStyle name="20% - Accent1 17 2 2" xfId="9517"/>
    <cellStyle name="20% - Accent1 17 2 3" xfId="9518"/>
    <cellStyle name="20% - Accent1 17 2 4" xfId="9519"/>
    <cellStyle name="20% - Accent1 17 2 5" xfId="9520"/>
    <cellStyle name="20% - Accent1 17 3" xfId="9521"/>
    <cellStyle name="20% - Accent1 17 3 2" xfId="9522"/>
    <cellStyle name="20% - Accent1 17 3 2 2" xfId="9523"/>
    <cellStyle name="20% - Accent1 17 3 3" xfId="9524"/>
    <cellStyle name="20% - Accent1 17 4" xfId="9525"/>
    <cellStyle name="20% - Accent1 17 4 2" xfId="9526"/>
    <cellStyle name="20% - Accent1 17 4 2 2" xfId="9527"/>
    <cellStyle name="20% - Accent1 17 4 3" xfId="9528"/>
    <cellStyle name="20% - Accent1 17 5" xfId="9529"/>
    <cellStyle name="20% - Accent1 17 5 2" xfId="9530"/>
    <cellStyle name="20% - Accent1 17 5 2 2" xfId="9531"/>
    <cellStyle name="20% - Accent1 17 5 3" xfId="9532"/>
    <cellStyle name="20% - Accent1 17 6" xfId="9533"/>
    <cellStyle name="20% - Accent1 17 6 2" xfId="9534"/>
    <cellStyle name="20% - Accent1 17 6 2 2" xfId="9535"/>
    <cellStyle name="20% - Accent1 17 6 3" xfId="9536"/>
    <cellStyle name="20% - Accent1 17 7" xfId="9537"/>
    <cellStyle name="20% - Accent1 170" xfId="9538"/>
    <cellStyle name="20% - Accent1 170 2" xfId="9539"/>
    <cellStyle name="20% - Accent1 171" xfId="9540"/>
    <cellStyle name="20% - Accent1 171 2" xfId="9541"/>
    <cellStyle name="20% - Accent1 172" xfId="9542"/>
    <cellStyle name="20% - Accent1 172 2" xfId="9543"/>
    <cellStyle name="20% - Accent1 173" xfId="9544"/>
    <cellStyle name="20% - Accent1 173 2" xfId="9545"/>
    <cellStyle name="20% - Accent1 174" xfId="9546"/>
    <cellStyle name="20% - Accent1 174 2" xfId="9547"/>
    <cellStyle name="20% - Accent1 175" xfId="9548"/>
    <cellStyle name="20% - Accent1 176" xfId="9549"/>
    <cellStyle name="20% - Accent1 177" xfId="9550"/>
    <cellStyle name="20% - Accent1 178" xfId="9551"/>
    <cellStyle name="20% - Accent1 179" xfId="9552"/>
    <cellStyle name="20% - Accent1 18" xfId="9553"/>
    <cellStyle name="20% - Accent1 18 2" xfId="9554"/>
    <cellStyle name="20% - Accent1 18 2 2" xfId="9555"/>
    <cellStyle name="20% - Accent1 18 2 3" xfId="9556"/>
    <cellStyle name="20% - Accent1 18 2 4" xfId="9557"/>
    <cellStyle name="20% - Accent1 18 2 5" xfId="9558"/>
    <cellStyle name="20% - Accent1 18 3" xfId="9559"/>
    <cellStyle name="20% - Accent1 18 3 2" xfId="9560"/>
    <cellStyle name="20% - Accent1 18 3 2 2" xfId="9561"/>
    <cellStyle name="20% - Accent1 18 3 3" xfId="9562"/>
    <cellStyle name="20% - Accent1 18 4" xfId="9563"/>
    <cellStyle name="20% - Accent1 18 4 2" xfId="9564"/>
    <cellStyle name="20% - Accent1 18 4 2 2" xfId="9565"/>
    <cellStyle name="20% - Accent1 18 4 3" xfId="9566"/>
    <cellStyle name="20% - Accent1 18 5" xfId="9567"/>
    <cellStyle name="20% - Accent1 18 5 2" xfId="9568"/>
    <cellStyle name="20% - Accent1 18 5 2 2" xfId="9569"/>
    <cellStyle name="20% - Accent1 18 5 3" xfId="9570"/>
    <cellStyle name="20% - Accent1 18 6" xfId="9571"/>
    <cellStyle name="20% - Accent1 18 6 2" xfId="9572"/>
    <cellStyle name="20% - Accent1 18 6 2 2" xfId="9573"/>
    <cellStyle name="20% - Accent1 18 6 3" xfId="9574"/>
    <cellStyle name="20% - Accent1 18 7" xfId="9575"/>
    <cellStyle name="20% - Accent1 180" xfId="9576"/>
    <cellStyle name="20% - Accent1 181" xfId="9577"/>
    <cellStyle name="20% - Accent1 182" xfId="9578"/>
    <cellStyle name="20% - Accent1 183" xfId="9579"/>
    <cellStyle name="20% - Accent1 184" xfId="9580"/>
    <cellStyle name="20% - Accent1 185" xfId="9581"/>
    <cellStyle name="20% - Accent1 186" xfId="9582"/>
    <cellStyle name="20% - Accent1 187" xfId="9583"/>
    <cellStyle name="20% - Accent1 188" xfId="9584"/>
    <cellStyle name="20% - Accent1 189" xfId="9585"/>
    <cellStyle name="20% - Accent1 19" xfId="9586"/>
    <cellStyle name="20% - Accent1 19 2" xfId="9587"/>
    <cellStyle name="20% - Accent1 19 2 2" xfId="9588"/>
    <cellStyle name="20% - Accent1 19 2 3" xfId="9589"/>
    <cellStyle name="20% - Accent1 19 2 4" xfId="9590"/>
    <cellStyle name="20% - Accent1 19 2 5" xfId="9591"/>
    <cellStyle name="20% - Accent1 19 3" xfId="9592"/>
    <cellStyle name="20% - Accent1 19 3 2" xfId="9593"/>
    <cellStyle name="20% - Accent1 19 3 2 2" xfId="9594"/>
    <cellStyle name="20% - Accent1 19 3 3" xfId="9595"/>
    <cellStyle name="20% - Accent1 19 4" xfId="9596"/>
    <cellStyle name="20% - Accent1 19 4 2" xfId="9597"/>
    <cellStyle name="20% - Accent1 19 4 2 2" xfId="9598"/>
    <cellStyle name="20% - Accent1 19 4 3" xfId="9599"/>
    <cellStyle name="20% - Accent1 19 5" xfId="9600"/>
    <cellStyle name="20% - Accent1 19 5 2" xfId="9601"/>
    <cellStyle name="20% - Accent1 19 5 2 2" xfId="9602"/>
    <cellStyle name="20% - Accent1 19 5 3" xfId="9603"/>
    <cellStyle name="20% - Accent1 19 6" xfId="9604"/>
    <cellStyle name="20% - Accent1 19 6 2" xfId="9605"/>
    <cellStyle name="20% - Accent1 19 6 2 2" xfId="9606"/>
    <cellStyle name="20% - Accent1 19 6 3" xfId="9607"/>
    <cellStyle name="20% - Accent1 19 7" xfId="9608"/>
    <cellStyle name="20% - Accent1 190" xfId="9609"/>
    <cellStyle name="20% - Accent1 191" xfId="9610"/>
    <cellStyle name="20% - Accent1 192" xfId="9611"/>
    <cellStyle name="20% - Accent1 193" xfId="9612"/>
    <cellStyle name="20% - Accent1 194" xfId="9613"/>
    <cellStyle name="20% - Accent1 195" xfId="9614"/>
    <cellStyle name="20% - Accent1 196" xfId="9615"/>
    <cellStyle name="20% - Accent1 197" xfId="9616"/>
    <cellStyle name="20% - Accent1 198" xfId="9617"/>
    <cellStyle name="20% - Accent1 199" xfId="9618"/>
    <cellStyle name="20% - Accent1 2" xfId="9619"/>
    <cellStyle name="20% - Accent1 2 10" xfId="9620"/>
    <cellStyle name="20% - Accent1 2 10 2" xfId="9621"/>
    <cellStyle name="20% - Accent1 2 10 2 2" xfId="9622"/>
    <cellStyle name="20% - Accent1 2 10 3" xfId="9623"/>
    <cellStyle name="20% - Accent1 2 11" xfId="9624"/>
    <cellStyle name="20% - Accent1 2 11 2" xfId="9625"/>
    <cellStyle name="20% - Accent1 2 11 2 2" xfId="9626"/>
    <cellStyle name="20% - Accent1 2 11 3" xfId="9627"/>
    <cellStyle name="20% - Accent1 2 12" xfId="9628"/>
    <cellStyle name="20% - Accent1 2 12 2" xfId="9629"/>
    <cellStyle name="20% - Accent1 2 12 2 2" xfId="9630"/>
    <cellStyle name="20% - Accent1 2 12 3" xfId="9631"/>
    <cellStyle name="20% - Accent1 2 13" xfId="9632"/>
    <cellStyle name="20% - Accent1 2 13 2" xfId="9633"/>
    <cellStyle name="20% - Accent1 2 13 2 2" xfId="9634"/>
    <cellStyle name="20% - Accent1 2 13 3" xfId="9635"/>
    <cellStyle name="20% - Accent1 2 14" xfId="9636"/>
    <cellStyle name="20% - Accent1 2 14 2" xfId="9637"/>
    <cellStyle name="20% - Accent1 2 14 2 2" xfId="9638"/>
    <cellStyle name="20% - Accent1 2 14 3" xfId="9639"/>
    <cellStyle name="20% - Accent1 2 15" xfId="9640"/>
    <cellStyle name="20% - Accent1 2 15 2" xfId="9641"/>
    <cellStyle name="20% - Accent1 2 15 2 2" xfId="9642"/>
    <cellStyle name="20% - Accent1 2 15 3" xfId="9643"/>
    <cellStyle name="20% - Accent1 2 16" xfId="9644"/>
    <cellStyle name="20% - Accent1 2 17" xfId="9645"/>
    <cellStyle name="20% - Accent1 2 17 2" xfId="9646"/>
    <cellStyle name="20% - Accent1 2 17 2 2" xfId="9647"/>
    <cellStyle name="20% - Accent1 2 17 3" xfId="9648"/>
    <cellStyle name="20% - Accent1 2 18" xfId="9649"/>
    <cellStyle name="20% - Accent1 2 18 2" xfId="9650"/>
    <cellStyle name="20% - Accent1 2 18 2 2" xfId="9651"/>
    <cellStyle name="20% - Accent1 2 18 3" xfId="9652"/>
    <cellStyle name="20% - Accent1 2 19" xfId="9653"/>
    <cellStyle name="20% - Accent1 2 19 2" xfId="9654"/>
    <cellStyle name="20% - Accent1 2 19 2 2" xfId="9655"/>
    <cellStyle name="20% - Accent1 2 19 3" xfId="9656"/>
    <cellStyle name="20% - Accent1 2 2" xfId="9657"/>
    <cellStyle name="20% - Accent1 2 2 10" xfId="9658"/>
    <cellStyle name="20% - Accent1 2 2 11" xfId="9659"/>
    <cellStyle name="20% - Accent1 2 2 12" xfId="9660"/>
    <cellStyle name="20% - Accent1 2 2 2" xfId="9661"/>
    <cellStyle name="20% - Accent1 2 2 2 2" xfId="9662"/>
    <cellStyle name="20% - Accent1 2 2 2 2 2" xfId="9663"/>
    <cellStyle name="20% - Accent1 2 2 2 2 2 2" xfId="9664"/>
    <cellStyle name="20% - Accent1 2 2 2 2 2 2 2" xfId="9665"/>
    <cellStyle name="20% - Accent1 2 2 2 2 2 2 2 2" xfId="9666"/>
    <cellStyle name="20% - Accent1 2 2 2 2 2 2 2 2 2" xfId="9667"/>
    <cellStyle name="20% - Accent1 2 2 2 2 2 2 2 2 2 2" xfId="9668"/>
    <cellStyle name="20% - Accent1 2 2 2 2 2 2 2 2 2 2 2" xfId="9669"/>
    <cellStyle name="20% - Accent1 2 2 2 2 2 2 2 2 2 3" xfId="9670"/>
    <cellStyle name="20% - Accent1 2 2 2 2 2 2 2 2 3" xfId="9671"/>
    <cellStyle name="20% - Accent1 2 2 2 2 2 2 2 2 3 2" xfId="9672"/>
    <cellStyle name="20% - Accent1 2 2 2 2 2 2 2 2 3 2 2" xfId="9673"/>
    <cellStyle name="20% - Accent1 2 2 2 2 2 2 2 2 3 3" xfId="9674"/>
    <cellStyle name="20% - Accent1 2 2 2 2 2 2 2 2 4" xfId="9675"/>
    <cellStyle name="20% - Accent1 2 2 2 2 2 2 2 3" xfId="9676"/>
    <cellStyle name="20% - Accent1 2 2 2 2 2 2 2 4" xfId="9677"/>
    <cellStyle name="20% - Accent1 2 2 2 2 2 2 2 4 2" xfId="9678"/>
    <cellStyle name="20% - Accent1 2 2 2 2 2 2 2 5" xfId="9679"/>
    <cellStyle name="20% - Accent1 2 2 2 2 2 2 2 6" xfId="9680"/>
    <cellStyle name="20% - Accent1 2 2 2 2 2 2 2 7" xfId="9681"/>
    <cellStyle name="20% - Accent1 2 2 2 2 2 2 3" xfId="9682"/>
    <cellStyle name="20% - Accent1 2 2 2 2 2 2 3 2" xfId="9683"/>
    <cellStyle name="20% - Accent1 2 2 2 2 2 2 3 2 2" xfId="9684"/>
    <cellStyle name="20% - Accent1 2 2 2 2 2 2 3 3" xfId="9685"/>
    <cellStyle name="20% - Accent1 2 2 2 2 2 2 4" xfId="9686"/>
    <cellStyle name="20% - Accent1 2 2 2 2 2 2 5" xfId="9687"/>
    <cellStyle name="20% - Accent1 2 2 2 2 2 2 6" xfId="9688"/>
    <cellStyle name="20% - Accent1 2 2 2 2 2 2 7" xfId="9689"/>
    <cellStyle name="20% - Accent1 2 2 2 2 2 3" xfId="9690"/>
    <cellStyle name="20% - Accent1 2 2 2 2 2 4" xfId="9691"/>
    <cellStyle name="20% - Accent1 2 2 2 2 2 4 2" xfId="9692"/>
    <cellStyle name="20% - Accent1 2 2 2 2 2 5" xfId="9693"/>
    <cellStyle name="20% - Accent1 2 2 2 2 2 6" xfId="9694"/>
    <cellStyle name="20% - Accent1 2 2 2 2 2 7" xfId="9695"/>
    <cellStyle name="20% - Accent1 2 2 2 2 3" xfId="9696"/>
    <cellStyle name="20% - Accent1 2 2 2 2 3 2" xfId="9697"/>
    <cellStyle name="20% - Accent1 2 2 2 2 3 2 2" xfId="9698"/>
    <cellStyle name="20% - Accent1 2 2 2 2 3 3" xfId="9699"/>
    <cellStyle name="20% - Accent1 2 2 2 2 4" xfId="9700"/>
    <cellStyle name="20% - Accent1 2 2 2 2 4 2" xfId="9701"/>
    <cellStyle name="20% - Accent1 2 2 2 2 4 2 2" xfId="9702"/>
    <cellStyle name="20% - Accent1 2 2 2 2 4 3" xfId="9703"/>
    <cellStyle name="20% - Accent1 2 2 2 2 5" xfId="9704"/>
    <cellStyle name="20% - Accent1 2 2 2 2 5 2" xfId="9705"/>
    <cellStyle name="20% - Accent1 2 2 2 2 5 2 2" xfId="9706"/>
    <cellStyle name="20% - Accent1 2 2 2 2 5 3" xfId="9707"/>
    <cellStyle name="20% - Accent1 2 2 2 2 6" xfId="9708"/>
    <cellStyle name="20% - Accent1 2 2 2 2 7" xfId="9709"/>
    <cellStyle name="20% - Accent1 2 2 2 2 8" xfId="9710"/>
    <cellStyle name="20% - Accent1 2 2 2 2 9" xfId="9711"/>
    <cellStyle name="20% - Accent1 2 2 2 3" xfId="9712"/>
    <cellStyle name="20% - Accent1 2 2 2 4" xfId="9713"/>
    <cellStyle name="20% - Accent1 2 2 2 5" xfId="9714"/>
    <cellStyle name="20% - Accent1 2 2 2 6" xfId="9715"/>
    <cellStyle name="20% - Accent1 2 2 2 6 2" xfId="9716"/>
    <cellStyle name="20% - Accent1 2 2 2 7" xfId="9717"/>
    <cellStyle name="20% - Accent1 2 2 2 8" xfId="9718"/>
    <cellStyle name="20% - Accent1 2 2 2 9" xfId="9719"/>
    <cellStyle name="20% - Accent1 2 2 3" xfId="9720"/>
    <cellStyle name="20% - Accent1 2 2 3 2" xfId="9721"/>
    <cellStyle name="20% - Accent1 2 2 3 2 2" xfId="9722"/>
    <cellStyle name="20% - Accent1 2 2 3 3" xfId="9723"/>
    <cellStyle name="20% - Accent1 2 2 3 4" xfId="9724"/>
    <cellStyle name="20% - Accent1 2 2 4" xfId="9725"/>
    <cellStyle name="20% - Accent1 2 2 4 2" xfId="9726"/>
    <cellStyle name="20% - Accent1 2 2 4 2 2" xfId="9727"/>
    <cellStyle name="20% - Accent1 2 2 4 3" xfId="9728"/>
    <cellStyle name="20% - Accent1 2 2 5" xfId="9729"/>
    <cellStyle name="20% - Accent1 2 2 5 2" xfId="9730"/>
    <cellStyle name="20% - Accent1 2 2 5 2 2" xfId="9731"/>
    <cellStyle name="20% - Accent1 2 2 5 3" xfId="9732"/>
    <cellStyle name="20% - Accent1 2 2 6" xfId="9733"/>
    <cellStyle name="20% - Accent1 2 2 6 2" xfId="9734"/>
    <cellStyle name="20% - Accent1 2 2 6 2 2" xfId="9735"/>
    <cellStyle name="20% - Accent1 2 2 6 3" xfId="9736"/>
    <cellStyle name="20% - Accent1 2 2 7" xfId="9737"/>
    <cellStyle name="20% - Accent1 2 2 8" xfId="9738"/>
    <cellStyle name="20% - Accent1 2 2 9" xfId="9739"/>
    <cellStyle name="20% - Accent1 2 20" xfId="9740"/>
    <cellStyle name="20% - Accent1 2 21" xfId="9741"/>
    <cellStyle name="20% - Accent1 2 22" xfId="9742"/>
    <cellStyle name="20% - Accent1 2 23" xfId="9743"/>
    <cellStyle name="20% - Accent1 2 24" xfId="9744"/>
    <cellStyle name="20% - Accent1 2 25" xfId="9745"/>
    <cellStyle name="20% - Accent1 2 26" xfId="9746"/>
    <cellStyle name="20% - Accent1 2 27" xfId="9747"/>
    <cellStyle name="20% - Accent1 2 28" xfId="9748"/>
    <cellStyle name="20% - Accent1 2 29" xfId="9749"/>
    <cellStyle name="20% - Accent1 2 3" xfId="9750"/>
    <cellStyle name="20% - Accent1 2 3 2" xfId="9751"/>
    <cellStyle name="20% - Accent1 2 3 3" xfId="9752"/>
    <cellStyle name="20% - Accent1 2 3 3 2" xfId="9753"/>
    <cellStyle name="20% - Accent1 2 3 4" xfId="9754"/>
    <cellStyle name="20% - Accent1 2 30" xfId="9755"/>
    <cellStyle name="20% - Accent1 2 31" xfId="9756"/>
    <cellStyle name="20% - Accent1 2 32" xfId="9757"/>
    <cellStyle name="20% - Accent1 2 4" xfId="9758"/>
    <cellStyle name="20% - Accent1 2 4 2" xfId="9759"/>
    <cellStyle name="20% - Accent1 2 4 3" xfId="9760"/>
    <cellStyle name="20% - Accent1 2 4 3 2" xfId="9761"/>
    <cellStyle name="20% - Accent1 2 4 4" xfId="9762"/>
    <cellStyle name="20% - Accent1 2 5" xfId="9763"/>
    <cellStyle name="20% - Accent1 2 5 2" xfId="9764"/>
    <cellStyle name="20% - Accent1 2 5 3" xfId="9765"/>
    <cellStyle name="20% - Accent1 2 5 3 2" xfId="9766"/>
    <cellStyle name="20% - Accent1 2 5 4" xfId="9767"/>
    <cellStyle name="20% - Accent1 2 6" xfId="9768"/>
    <cellStyle name="20% - Accent1 2 6 2" xfId="9769"/>
    <cellStyle name="20% - Accent1 2 6 2 2" xfId="9770"/>
    <cellStyle name="20% - Accent1 2 6 3" xfId="9771"/>
    <cellStyle name="20% - Accent1 2 7" xfId="9772"/>
    <cellStyle name="20% - Accent1 2 7 2" xfId="9773"/>
    <cellStyle name="20% - Accent1 2 7 2 2" xfId="9774"/>
    <cellStyle name="20% - Accent1 2 7 3" xfId="9775"/>
    <cellStyle name="20% - Accent1 2 8" xfId="9776"/>
    <cellStyle name="20% - Accent1 2 8 2" xfId="9777"/>
    <cellStyle name="20% - Accent1 2 8 2 2" xfId="9778"/>
    <cellStyle name="20% - Accent1 2 8 3" xfId="9779"/>
    <cellStyle name="20% - Accent1 2 9" xfId="9780"/>
    <cellStyle name="20% - Accent1 2 9 2" xfId="9781"/>
    <cellStyle name="20% - Accent1 2 9 2 2" xfId="9782"/>
    <cellStyle name="20% - Accent1 2 9 3" xfId="9783"/>
    <cellStyle name="20% - Accent1 20" xfId="9784"/>
    <cellStyle name="20% - Accent1 20 2" xfId="9785"/>
    <cellStyle name="20% - Accent1 20 2 2" xfId="9786"/>
    <cellStyle name="20% - Accent1 20 2 3" xfId="9787"/>
    <cellStyle name="20% - Accent1 20 2 4" xfId="9788"/>
    <cellStyle name="20% - Accent1 20 2 5" xfId="9789"/>
    <cellStyle name="20% - Accent1 20 3" xfId="9790"/>
    <cellStyle name="20% - Accent1 20 3 2" xfId="9791"/>
    <cellStyle name="20% - Accent1 20 3 2 2" xfId="9792"/>
    <cellStyle name="20% - Accent1 20 3 3" xfId="9793"/>
    <cellStyle name="20% - Accent1 20 4" xfId="9794"/>
    <cellStyle name="20% - Accent1 20 4 2" xfId="9795"/>
    <cellStyle name="20% - Accent1 20 4 2 2" xfId="9796"/>
    <cellStyle name="20% - Accent1 20 4 3" xfId="9797"/>
    <cellStyle name="20% - Accent1 20 5" xfId="9798"/>
    <cellStyle name="20% - Accent1 20 5 2" xfId="9799"/>
    <cellStyle name="20% - Accent1 20 5 2 2" xfId="9800"/>
    <cellStyle name="20% - Accent1 20 5 3" xfId="9801"/>
    <cellStyle name="20% - Accent1 20 6" xfId="9802"/>
    <cellStyle name="20% - Accent1 20 6 2" xfId="9803"/>
    <cellStyle name="20% - Accent1 20 6 2 2" xfId="9804"/>
    <cellStyle name="20% - Accent1 20 6 3" xfId="9805"/>
    <cellStyle name="20% - Accent1 20 7" xfId="9806"/>
    <cellStyle name="20% - Accent1 200" xfId="9807"/>
    <cellStyle name="20% - Accent1 201" xfId="9808"/>
    <cellStyle name="20% - Accent1 202" xfId="9809"/>
    <cellStyle name="20% - Accent1 203" xfId="9810"/>
    <cellStyle name="20% - Accent1 204" xfId="9811"/>
    <cellStyle name="20% - Accent1 205" xfId="9812"/>
    <cellStyle name="20% - Accent1 206" xfId="9813"/>
    <cellStyle name="20% - Accent1 207" xfId="9814"/>
    <cellStyle name="20% - Accent1 208" xfId="9815"/>
    <cellStyle name="20% - Accent1 209" xfId="9816"/>
    <cellStyle name="20% - Accent1 21" xfId="9817"/>
    <cellStyle name="20% - Accent1 21 2" xfId="9818"/>
    <cellStyle name="20% - Accent1 21 2 2" xfId="9819"/>
    <cellStyle name="20% - Accent1 21 2 3" xfId="9820"/>
    <cellStyle name="20% - Accent1 21 2 4" xfId="9821"/>
    <cellStyle name="20% - Accent1 21 2 5" xfId="9822"/>
    <cellStyle name="20% - Accent1 21 3" xfId="9823"/>
    <cellStyle name="20% - Accent1 21 3 2" xfId="9824"/>
    <cellStyle name="20% - Accent1 21 3 2 2" xfId="9825"/>
    <cellStyle name="20% - Accent1 21 3 3" xfId="9826"/>
    <cellStyle name="20% - Accent1 21 4" xfId="9827"/>
    <cellStyle name="20% - Accent1 21 4 2" xfId="9828"/>
    <cellStyle name="20% - Accent1 21 4 2 2" xfId="9829"/>
    <cellStyle name="20% - Accent1 21 4 3" xfId="9830"/>
    <cellStyle name="20% - Accent1 21 5" xfId="9831"/>
    <cellStyle name="20% - Accent1 21 5 2" xfId="9832"/>
    <cellStyle name="20% - Accent1 21 5 2 2" xfId="9833"/>
    <cellStyle name="20% - Accent1 21 5 3" xfId="9834"/>
    <cellStyle name="20% - Accent1 21 6" xfId="9835"/>
    <cellStyle name="20% - Accent1 21 6 2" xfId="9836"/>
    <cellStyle name="20% - Accent1 21 6 2 2" xfId="9837"/>
    <cellStyle name="20% - Accent1 21 6 3" xfId="9838"/>
    <cellStyle name="20% - Accent1 21 7" xfId="9839"/>
    <cellStyle name="20% - Accent1 210" xfId="9840"/>
    <cellStyle name="20% - Accent1 211" xfId="9841"/>
    <cellStyle name="20% - Accent1 212" xfId="9842"/>
    <cellStyle name="20% - Accent1 213" xfId="9843"/>
    <cellStyle name="20% - Accent1 214" xfId="9844"/>
    <cellStyle name="20% - Accent1 215" xfId="9845"/>
    <cellStyle name="20% - Accent1 216" xfId="9846"/>
    <cellStyle name="20% - Accent1 217" xfId="9847"/>
    <cellStyle name="20% - Accent1 218" xfId="9848"/>
    <cellStyle name="20% - Accent1 219" xfId="9849"/>
    <cellStyle name="20% - Accent1 22" xfId="9850"/>
    <cellStyle name="20% - Accent1 22 2" xfId="9851"/>
    <cellStyle name="20% - Accent1 22 2 2" xfId="9852"/>
    <cellStyle name="20% - Accent1 22 2 3" xfId="9853"/>
    <cellStyle name="20% - Accent1 22 2 4" xfId="9854"/>
    <cellStyle name="20% - Accent1 22 2 5" xfId="9855"/>
    <cellStyle name="20% - Accent1 22 3" xfId="9856"/>
    <cellStyle name="20% - Accent1 22 3 2" xfId="9857"/>
    <cellStyle name="20% - Accent1 22 3 2 2" xfId="9858"/>
    <cellStyle name="20% - Accent1 22 3 3" xfId="9859"/>
    <cellStyle name="20% - Accent1 22 4" xfId="9860"/>
    <cellStyle name="20% - Accent1 22 4 2" xfId="9861"/>
    <cellStyle name="20% - Accent1 22 4 2 2" xfId="9862"/>
    <cellStyle name="20% - Accent1 22 4 3" xfId="9863"/>
    <cellStyle name="20% - Accent1 22 5" xfId="9864"/>
    <cellStyle name="20% - Accent1 22 5 2" xfId="9865"/>
    <cellStyle name="20% - Accent1 22 5 2 2" xfId="9866"/>
    <cellStyle name="20% - Accent1 22 5 3" xfId="9867"/>
    <cellStyle name="20% - Accent1 22 6" xfId="9868"/>
    <cellStyle name="20% - Accent1 22 6 2" xfId="9869"/>
    <cellStyle name="20% - Accent1 22 6 2 2" xfId="9870"/>
    <cellStyle name="20% - Accent1 22 6 3" xfId="9871"/>
    <cellStyle name="20% - Accent1 22 7" xfId="9872"/>
    <cellStyle name="20% - Accent1 220" xfId="9873"/>
    <cellStyle name="20% - Accent1 221" xfId="9874"/>
    <cellStyle name="20% - Accent1 222" xfId="9875"/>
    <cellStyle name="20% - Accent1 223" xfId="9876"/>
    <cellStyle name="20% - Accent1 224" xfId="9877"/>
    <cellStyle name="20% - Accent1 225" xfId="9878"/>
    <cellStyle name="20% - Accent1 226" xfId="9879"/>
    <cellStyle name="20% - Accent1 227" xfId="9880"/>
    <cellStyle name="20% - Accent1 228" xfId="9881"/>
    <cellStyle name="20% - Accent1 229" xfId="9882"/>
    <cellStyle name="20% - Accent1 23" xfId="9883"/>
    <cellStyle name="20% - Accent1 23 2" xfId="9884"/>
    <cellStyle name="20% - Accent1 23 2 2" xfId="9885"/>
    <cellStyle name="20% - Accent1 23 2 3" xfId="9886"/>
    <cellStyle name="20% - Accent1 23 2 4" xfId="9887"/>
    <cellStyle name="20% - Accent1 23 2 5" xfId="9888"/>
    <cellStyle name="20% - Accent1 23 3" xfId="9889"/>
    <cellStyle name="20% - Accent1 23 3 2" xfId="9890"/>
    <cellStyle name="20% - Accent1 23 3 2 2" xfId="9891"/>
    <cellStyle name="20% - Accent1 23 3 3" xfId="9892"/>
    <cellStyle name="20% - Accent1 23 4" xfId="9893"/>
    <cellStyle name="20% - Accent1 23 4 2" xfId="9894"/>
    <cellStyle name="20% - Accent1 23 4 2 2" xfId="9895"/>
    <cellStyle name="20% - Accent1 23 4 3" xfId="9896"/>
    <cellStyle name="20% - Accent1 23 5" xfId="9897"/>
    <cellStyle name="20% - Accent1 23 5 2" xfId="9898"/>
    <cellStyle name="20% - Accent1 23 5 2 2" xfId="9899"/>
    <cellStyle name="20% - Accent1 23 5 3" xfId="9900"/>
    <cellStyle name="20% - Accent1 23 6" xfId="9901"/>
    <cellStyle name="20% - Accent1 23 6 2" xfId="9902"/>
    <cellStyle name="20% - Accent1 23 6 2 2" xfId="9903"/>
    <cellStyle name="20% - Accent1 23 6 3" xfId="9904"/>
    <cellStyle name="20% - Accent1 23 7" xfId="9905"/>
    <cellStyle name="20% - Accent1 230" xfId="9906"/>
    <cellStyle name="20% - Accent1 231" xfId="9907"/>
    <cellStyle name="20% - Accent1 232" xfId="9908"/>
    <cellStyle name="20% - Accent1 233" xfId="9909"/>
    <cellStyle name="20% - Accent1 234" xfId="9910"/>
    <cellStyle name="20% - Accent1 235" xfId="9911"/>
    <cellStyle name="20% - Accent1 236" xfId="9912"/>
    <cellStyle name="20% - Accent1 237" xfId="9913"/>
    <cellStyle name="20% - Accent1 24" xfId="9914"/>
    <cellStyle name="20% - Accent1 24 2" xfId="9915"/>
    <cellStyle name="20% - Accent1 24 2 2" xfId="9916"/>
    <cellStyle name="20% - Accent1 24 2 3" xfId="9917"/>
    <cellStyle name="20% - Accent1 24 2 4" xfId="9918"/>
    <cellStyle name="20% - Accent1 24 2 5" xfId="9919"/>
    <cellStyle name="20% - Accent1 24 3" xfId="9920"/>
    <cellStyle name="20% - Accent1 24 3 2" xfId="9921"/>
    <cellStyle name="20% - Accent1 24 3 2 2" xfId="9922"/>
    <cellStyle name="20% - Accent1 24 3 3" xfId="9923"/>
    <cellStyle name="20% - Accent1 24 4" xfId="9924"/>
    <cellStyle name="20% - Accent1 24 4 2" xfId="9925"/>
    <cellStyle name="20% - Accent1 24 4 2 2" xfId="9926"/>
    <cellStyle name="20% - Accent1 24 4 3" xfId="9927"/>
    <cellStyle name="20% - Accent1 24 5" xfId="9928"/>
    <cellStyle name="20% - Accent1 24 5 2" xfId="9929"/>
    <cellStyle name="20% - Accent1 24 5 2 2" xfId="9930"/>
    <cellStyle name="20% - Accent1 24 5 3" xfId="9931"/>
    <cellStyle name="20% - Accent1 24 6" xfId="9932"/>
    <cellStyle name="20% - Accent1 24 6 2" xfId="9933"/>
    <cellStyle name="20% - Accent1 24 6 2 2" xfId="9934"/>
    <cellStyle name="20% - Accent1 24 6 3" xfId="9935"/>
    <cellStyle name="20% - Accent1 24 7" xfId="9936"/>
    <cellStyle name="20% - Accent1 25" xfId="9937"/>
    <cellStyle name="20% - Accent1 25 2" xfId="9938"/>
    <cellStyle name="20% - Accent1 25 2 2" xfId="9939"/>
    <cellStyle name="20% - Accent1 25 2 3" xfId="9940"/>
    <cellStyle name="20% - Accent1 25 2 4" xfId="9941"/>
    <cellStyle name="20% - Accent1 25 2 5" xfId="9942"/>
    <cellStyle name="20% - Accent1 25 3" xfId="9943"/>
    <cellStyle name="20% - Accent1 25 3 2" xfId="9944"/>
    <cellStyle name="20% - Accent1 25 3 2 2" xfId="9945"/>
    <cellStyle name="20% - Accent1 25 3 3" xfId="9946"/>
    <cellStyle name="20% - Accent1 25 4" xfId="9947"/>
    <cellStyle name="20% - Accent1 25 4 2" xfId="9948"/>
    <cellStyle name="20% - Accent1 25 4 2 2" xfId="9949"/>
    <cellStyle name="20% - Accent1 25 4 3" xfId="9950"/>
    <cellStyle name="20% - Accent1 25 5" xfId="9951"/>
    <cellStyle name="20% - Accent1 25 5 2" xfId="9952"/>
    <cellStyle name="20% - Accent1 25 5 2 2" xfId="9953"/>
    <cellStyle name="20% - Accent1 25 5 3" xfId="9954"/>
    <cellStyle name="20% - Accent1 25 6" xfId="9955"/>
    <cellStyle name="20% - Accent1 25 6 2" xfId="9956"/>
    <cellStyle name="20% - Accent1 25 6 2 2" xfId="9957"/>
    <cellStyle name="20% - Accent1 25 6 3" xfId="9958"/>
    <cellStyle name="20% - Accent1 25 7" xfId="9959"/>
    <cellStyle name="20% - Accent1 26" xfId="9960"/>
    <cellStyle name="20% - Accent1 26 2" xfId="9961"/>
    <cellStyle name="20% - Accent1 26 2 2" xfId="9962"/>
    <cellStyle name="20% - Accent1 26 2 3" xfId="9963"/>
    <cellStyle name="20% - Accent1 26 2 4" xfId="9964"/>
    <cellStyle name="20% - Accent1 26 2 5" xfId="9965"/>
    <cellStyle name="20% - Accent1 26 3" xfId="9966"/>
    <cellStyle name="20% - Accent1 26 3 2" xfId="9967"/>
    <cellStyle name="20% - Accent1 26 3 2 2" xfId="9968"/>
    <cellStyle name="20% - Accent1 26 3 3" xfId="9969"/>
    <cellStyle name="20% - Accent1 26 4" xfId="9970"/>
    <cellStyle name="20% - Accent1 26 4 2" xfId="9971"/>
    <cellStyle name="20% - Accent1 26 4 2 2" xfId="9972"/>
    <cellStyle name="20% - Accent1 26 4 3" xfId="9973"/>
    <cellStyle name="20% - Accent1 26 5" xfId="9974"/>
    <cellStyle name="20% - Accent1 26 5 2" xfId="9975"/>
    <cellStyle name="20% - Accent1 26 5 2 2" xfId="9976"/>
    <cellStyle name="20% - Accent1 26 5 3" xfId="9977"/>
    <cellStyle name="20% - Accent1 26 6" xfId="9978"/>
    <cellStyle name="20% - Accent1 26 6 2" xfId="9979"/>
    <cellStyle name="20% - Accent1 26 6 2 2" xfId="9980"/>
    <cellStyle name="20% - Accent1 26 6 3" xfId="9981"/>
    <cellStyle name="20% - Accent1 26 7" xfId="9982"/>
    <cellStyle name="20% - Accent1 27" xfId="9983"/>
    <cellStyle name="20% - Accent1 27 2" xfId="9984"/>
    <cellStyle name="20% - Accent1 27 2 2" xfId="9985"/>
    <cellStyle name="20% - Accent1 27 2 3" xfId="9986"/>
    <cellStyle name="20% - Accent1 27 2 4" xfId="9987"/>
    <cellStyle name="20% - Accent1 27 2 5" xfId="9988"/>
    <cellStyle name="20% - Accent1 27 3" xfId="9989"/>
    <cellStyle name="20% - Accent1 27 3 2" xfId="9990"/>
    <cellStyle name="20% - Accent1 27 3 2 2" xfId="9991"/>
    <cellStyle name="20% - Accent1 27 3 3" xfId="9992"/>
    <cellStyle name="20% - Accent1 27 4" xfId="9993"/>
    <cellStyle name="20% - Accent1 27 4 2" xfId="9994"/>
    <cellStyle name="20% - Accent1 27 4 2 2" xfId="9995"/>
    <cellStyle name="20% - Accent1 27 4 3" xfId="9996"/>
    <cellStyle name="20% - Accent1 27 5" xfId="9997"/>
    <cellStyle name="20% - Accent1 27 5 2" xfId="9998"/>
    <cellStyle name="20% - Accent1 27 5 2 2" xfId="9999"/>
    <cellStyle name="20% - Accent1 27 5 3" xfId="10000"/>
    <cellStyle name="20% - Accent1 27 6" xfId="10001"/>
    <cellStyle name="20% - Accent1 27 6 2" xfId="10002"/>
    <cellStyle name="20% - Accent1 27 6 2 2" xfId="10003"/>
    <cellStyle name="20% - Accent1 27 6 3" xfId="10004"/>
    <cellStyle name="20% - Accent1 27 7" xfId="10005"/>
    <cellStyle name="20% - Accent1 28" xfId="10006"/>
    <cellStyle name="20% - Accent1 28 2" xfId="10007"/>
    <cellStyle name="20% - Accent1 28 2 2" xfId="10008"/>
    <cellStyle name="20% - Accent1 28 2 3" xfId="10009"/>
    <cellStyle name="20% - Accent1 28 2 4" xfId="10010"/>
    <cellStyle name="20% - Accent1 28 2 5" xfId="10011"/>
    <cellStyle name="20% - Accent1 28 3" xfId="10012"/>
    <cellStyle name="20% - Accent1 28 3 2" xfId="10013"/>
    <cellStyle name="20% - Accent1 28 3 2 2" xfId="10014"/>
    <cellStyle name="20% - Accent1 28 3 3" xfId="10015"/>
    <cellStyle name="20% - Accent1 28 4" xfId="10016"/>
    <cellStyle name="20% - Accent1 28 4 2" xfId="10017"/>
    <cellStyle name="20% - Accent1 28 4 2 2" xfId="10018"/>
    <cellStyle name="20% - Accent1 28 4 3" xfId="10019"/>
    <cellStyle name="20% - Accent1 28 5" xfId="10020"/>
    <cellStyle name="20% - Accent1 28 5 2" xfId="10021"/>
    <cellStyle name="20% - Accent1 28 5 2 2" xfId="10022"/>
    <cellStyle name="20% - Accent1 28 5 3" xfId="10023"/>
    <cellStyle name="20% - Accent1 28 6" xfId="10024"/>
    <cellStyle name="20% - Accent1 28 6 2" xfId="10025"/>
    <cellStyle name="20% - Accent1 28 6 2 2" xfId="10026"/>
    <cellStyle name="20% - Accent1 28 6 3" xfId="10027"/>
    <cellStyle name="20% - Accent1 28 7" xfId="10028"/>
    <cellStyle name="20% - Accent1 29" xfId="10029"/>
    <cellStyle name="20% - Accent1 29 2" xfId="10030"/>
    <cellStyle name="20% - Accent1 29 2 2" xfId="10031"/>
    <cellStyle name="20% - Accent1 29 2 3" xfId="10032"/>
    <cellStyle name="20% - Accent1 29 2 4" xfId="10033"/>
    <cellStyle name="20% - Accent1 29 2 5" xfId="10034"/>
    <cellStyle name="20% - Accent1 29 3" xfId="10035"/>
    <cellStyle name="20% - Accent1 29 3 2" xfId="10036"/>
    <cellStyle name="20% - Accent1 29 3 2 2" xfId="10037"/>
    <cellStyle name="20% - Accent1 29 3 3" xfId="10038"/>
    <cellStyle name="20% - Accent1 29 4" xfId="10039"/>
    <cellStyle name="20% - Accent1 29 4 2" xfId="10040"/>
    <cellStyle name="20% - Accent1 29 4 2 2" xfId="10041"/>
    <cellStyle name="20% - Accent1 29 4 3" xfId="10042"/>
    <cellStyle name="20% - Accent1 29 5" xfId="10043"/>
    <cellStyle name="20% - Accent1 29 5 2" xfId="10044"/>
    <cellStyle name="20% - Accent1 29 5 2 2" xfId="10045"/>
    <cellStyle name="20% - Accent1 29 5 3" xfId="10046"/>
    <cellStyle name="20% - Accent1 29 6" xfId="10047"/>
    <cellStyle name="20% - Accent1 29 6 2" xfId="10048"/>
    <cellStyle name="20% - Accent1 29 6 2 2" xfId="10049"/>
    <cellStyle name="20% - Accent1 29 6 3" xfId="10050"/>
    <cellStyle name="20% - Accent1 29 7" xfId="10051"/>
    <cellStyle name="20% - Accent1 3" xfId="10052"/>
    <cellStyle name="20% - Accent1 3 10" xfId="10053"/>
    <cellStyle name="20% - Accent1 3 10 2" xfId="10054"/>
    <cellStyle name="20% - Accent1 3 10 2 2" xfId="10055"/>
    <cellStyle name="20% - Accent1 3 10 3" xfId="10056"/>
    <cellStyle name="20% - Accent1 3 11" xfId="10057"/>
    <cellStyle name="20% - Accent1 3 11 2" xfId="10058"/>
    <cellStyle name="20% - Accent1 3 11 2 2" xfId="10059"/>
    <cellStyle name="20% - Accent1 3 11 3" xfId="10060"/>
    <cellStyle name="20% - Accent1 3 12" xfId="10061"/>
    <cellStyle name="20% - Accent1 3 12 2" xfId="10062"/>
    <cellStyle name="20% - Accent1 3 12 2 2" xfId="10063"/>
    <cellStyle name="20% - Accent1 3 12 3" xfId="10064"/>
    <cellStyle name="20% - Accent1 3 13" xfId="10065"/>
    <cellStyle name="20% - Accent1 3 13 2" xfId="10066"/>
    <cellStyle name="20% - Accent1 3 13 2 2" xfId="10067"/>
    <cellStyle name="20% - Accent1 3 13 3" xfId="10068"/>
    <cellStyle name="20% - Accent1 3 14" xfId="10069"/>
    <cellStyle name="20% - Accent1 3 14 2" xfId="10070"/>
    <cellStyle name="20% - Accent1 3 14 2 2" xfId="10071"/>
    <cellStyle name="20% - Accent1 3 14 3" xfId="10072"/>
    <cellStyle name="20% - Accent1 3 15" xfId="10073"/>
    <cellStyle name="20% - Accent1 3 15 2" xfId="10074"/>
    <cellStyle name="20% - Accent1 3 15 2 2" xfId="10075"/>
    <cellStyle name="20% - Accent1 3 15 3" xfId="10076"/>
    <cellStyle name="20% - Accent1 3 16" xfId="10077"/>
    <cellStyle name="20% - Accent1 3 16 2" xfId="10078"/>
    <cellStyle name="20% - Accent1 3 16 2 2" xfId="10079"/>
    <cellStyle name="20% - Accent1 3 16 3" xfId="10080"/>
    <cellStyle name="20% - Accent1 3 17" xfId="10081"/>
    <cellStyle name="20% - Accent1 3 17 2" xfId="10082"/>
    <cellStyle name="20% - Accent1 3 17 2 2" xfId="10083"/>
    <cellStyle name="20% - Accent1 3 17 3" xfId="10084"/>
    <cellStyle name="20% - Accent1 3 18" xfId="10085"/>
    <cellStyle name="20% - Accent1 3 18 2" xfId="10086"/>
    <cellStyle name="20% - Accent1 3 18 2 2" xfId="10087"/>
    <cellStyle name="20% - Accent1 3 18 3" xfId="10088"/>
    <cellStyle name="20% - Accent1 3 19" xfId="10089"/>
    <cellStyle name="20% - Accent1 3 2" xfId="10090"/>
    <cellStyle name="20% - Accent1 3 2 2" xfId="10091"/>
    <cellStyle name="20% - Accent1 3 2 2 2" xfId="10092"/>
    <cellStyle name="20% - Accent1 3 2 2 3" xfId="10093"/>
    <cellStyle name="20% - Accent1 3 2 2 4" xfId="10094"/>
    <cellStyle name="20% - Accent1 3 2 3" xfId="10095"/>
    <cellStyle name="20% - Accent1 3 2 4" xfId="10096"/>
    <cellStyle name="20% - Accent1 3 2 5" xfId="10097"/>
    <cellStyle name="20% - Accent1 3 20" xfId="10098"/>
    <cellStyle name="20% - Accent1 3 21" xfId="10099"/>
    <cellStyle name="20% - Accent1 3 22" xfId="10100"/>
    <cellStyle name="20% - Accent1 3 23" xfId="10101"/>
    <cellStyle name="20% - Accent1 3 24" xfId="10102"/>
    <cellStyle name="20% - Accent1 3 25" xfId="10103"/>
    <cellStyle name="20% - Accent1 3 26" xfId="10104"/>
    <cellStyle name="20% - Accent1 3 27" xfId="10105"/>
    <cellStyle name="20% - Accent1 3 28" xfId="10106"/>
    <cellStyle name="20% - Accent1 3 29" xfId="10107"/>
    <cellStyle name="20% - Accent1 3 3" xfId="10108"/>
    <cellStyle name="20% - Accent1 3 3 2" xfId="10109"/>
    <cellStyle name="20% - Accent1 3 3 2 2" xfId="10110"/>
    <cellStyle name="20% - Accent1 3 3 2 3" xfId="10111"/>
    <cellStyle name="20% - Accent1 3 3 2 4" xfId="10112"/>
    <cellStyle name="20% - Accent1 3 3 3" xfId="10113"/>
    <cellStyle name="20% - Accent1 3 3 4" xfId="10114"/>
    <cellStyle name="20% - Accent1 3 4" xfId="10115"/>
    <cellStyle name="20% - Accent1 3 4 2" xfId="10116"/>
    <cellStyle name="20% - Accent1 3 4 2 2" xfId="10117"/>
    <cellStyle name="20% - Accent1 3 4 2 3" xfId="10118"/>
    <cellStyle name="20% - Accent1 3 4 2 4" xfId="10119"/>
    <cellStyle name="20% - Accent1 3 4 3" xfId="10120"/>
    <cellStyle name="20% - Accent1 3 5" xfId="10121"/>
    <cellStyle name="20% - Accent1 3 5 2" xfId="10122"/>
    <cellStyle name="20% - Accent1 3 5 2 2" xfId="10123"/>
    <cellStyle name="20% - Accent1 3 5 3" xfId="10124"/>
    <cellStyle name="20% - Accent1 3 6" xfId="10125"/>
    <cellStyle name="20% - Accent1 3 6 2" xfId="10126"/>
    <cellStyle name="20% - Accent1 3 6 2 2" xfId="10127"/>
    <cellStyle name="20% - Accent1 3 6 3" xfId="10128"/>
    <cellStyle name="20% - Accent1 3 7" xfId="10129"/>
    <cellStyle name="20% - Accent1 3 7 2" xfId="10130"/>
    <cellStyle name="20% - Accent1 3 7 2 2" xfId="10131"/>
    <cellStyle name="20% - Accent1 3 7 3" xfId="10132"/>
    <cellStyle name="20% - Accent1 3 8" xfId="10133"/>
    <cellStyle name="20% - Accent1 3 8 2" xfId="10134"/>
    <cellStyle name="20% - Accent1 3 8 2 2" xfId="10135"/>
    <cellStyle name="20% - Accent1 3 8 3" xfId="10136"/>
    <cellStyle name="20% - Accent1 3 9" xfId="10137"/>
    <cellStyle name="20% - Accent1 3 9 2" xfId="10138"/>
    <cellStyle name="20% - Accent1 3 9 2 2" xfId="10139"/>
    <cellStyle name="20% - Accent1 3 9 3" xfId="10140"/>
    <cellStyle name="20% - Accent1 30" xfId="10141"/>
    <cellStyle name="20% - Accent1 30 2" xfId="10142"/>
    <cellStyle name="20% - Accent1 30 2 2" xfId="10143"/>
    <cellStyle name="20% - Accent1 30 2 2 2" xfId="10144"/>
    <cellStyle name="20% - Accent1 30 2 3" xfId="10145"/>
    <cellStyle name="20% - Accent1 30 2 4" xfId="10146"/>
    <cellStyle name="20% - Accent1 30 2 5" xfId="10147"/>
    <cellStyle name="20% - Accent1 30 3" xfId="10148"/>
    <cellStyle name="20% - Accent1 30 3 2" xfId="10149"/>
    <cellStyle name="20% - Accent1 30 3 2 2" xfId="10150"/>
    <cellStyle name="20% - Accent1 30 3 3" xfId="10151"/>
    <cellStyle name="20% - Accent1 30 4" xfId="10152"/>
    <cellStyle name="20% - Accent1 30 4 2" xfId="10153"/>
    <cellStyle name="20% - Accent1 30 4 2 2" xfId="10154"/>
    <cellStyle name="20% - Accent1 30 4 3" xfId="10155"/>
    <cellStyle name="20% - Accent1 30 5" xfId="10156"/>
    <cellStyle name="20% - Accent1 30 5 2" xfId="10157"/>
    <cellStyle name="20% - Accent1 30 5 2 2" xfId="10158"/>
    <cellStyle name="20% - Accent1 30 5 3" xfId="10159"/>
    <cellStyle name="20% - Accent1 30 6" xfId="10160"/>
    <cellStyle name="20% - Accent1 30 7" xfId="10161"/>
    <cellStyle name="20% - Accent1 31" xfId="10162"/>
    <cellStyle name="20% - Accent1 31 2" xfId="10163"/>
    <cellStyle name="20% - Accent1 31 2 2" xfId="10164"/>
    <cellStyle name="20% - Accent1 31 2 3" xfId="10165"/>
    <cellStyle name="20% - Accent1 31 2 4" xfId="10166"/>
    <cellStyle name="20% - Accent1 31 2 5" xfId="10167"/>
    <cellStyle name="20% - Accent1 31 3" xfId="10168"/>
    <cellStyle name="20% - Accent1 31 4" xfId="10169"/>
    <cellStyle name="20% - Accent1 31 5" xfId="10170"/>
    <cellStyle name="20% - Accent1 31 6" xfId="10171"/>
    <cellStyle name="20% - Accent1 31 7" xfId="10172"/>
    <cellStyle name="20% - Accent1 32" xfId="10173"/>
    <cellStyle name="20% - Accent1 32 2" xfId="10174"/>
    <cellStyle name="20% - Accent1 32 2 2" xfId="10175"/>
    <cellStyle name="20% - Accent1 32 2 3" xfId="10176"/>
    <cellStyle name="20% - Accent1 32 2 4" xfId="10177"/>
    <cellStyle name="20% - Accent1 32 2 5" xfId="10178"/>
    <cellStyle name="20% - Accent1 32 3" xfId="10179"/>
    <cellStyle name="20% - Accent1 32 4" xfId="10180"/>
    <cellStyle name="20% - Accent1 32 5" xfId="10181"/>
    <cellStyle name="20% - Accent1 32 6" xfId="10182"/>
    <cellStyle name="20% - Accent1 32 7" xfId="10183"/>
    <cellStyle name="20% - Accent1 33" xfId="10184"/>
    <cellStyle name="20% - Accent1 33 2" xfId="10185"/>
    <cellStyle name="20% - Accent1 33 2 2" xfId="10186"/>
    <cellStyle name="20% - Accent1 33 2 3" xfId="10187"/>
    <cellStyle name="20% - Accent1 33 2 4" xfId="10188"/>
    <cellStyle name="20% - Accent1 33 2 5" xfId="10189"/>
    <cellStyle name="20% - Accent1 33 3" xfId="10190"/>
    <cellStyle name="20% - Accent1 33 4" xfId="10191"/>
    <cellStyle name="20% - Accent1 33 5" xfId="10192"/>
    <cellStyle name="20% - Accent1 33 6" xfId="10193"/>
    <cellStyle name="20% - Accent1 33 7" xfId="10194"/>
    <cellStyle name="20% - Accent1 34" xfId="10195"/>
    <cellStyle name="20% - Accent1 34 2" xfId="10196"/>
    <cellStyle name="20% - Accent1 34 2 2" xfId="10197"/>
    <cellStyle name="20% - Accent1 34 2 3" xfId="10198"/>
    <cellStyle name="20% - Accent1 34 2 4" xfId="10199"/>
    <cellStyle name="20% - Accent1 34 2 5" xfId="10200"/>
    <cellStyle name="20% - Accent1 34 3" xfId="10201"/>
    <cellStyle name="20% - Accent1 34 4" xfId="10202"/>
    <cellStyle name="20% - Accent1 34 5" xfId="10203"/>
    <cellStyle name="20% - Accent1 34 6" xfId="10204"/>
    <cellStyle name="20% - Accent1 34 7" xfId="10205"/>
    <cellStyle name="20% - Accent1 35" xfId="10206"/>
    <cellStyle name="20% - Accent1 35 2" xfId="10207"/>
    <cellStyle name="20% - Accent1 35 2 2" xfId="10208"/>
    <cellStyle name="20% - Accent1 35 2 3" xfId="10209"/>
    <cellStyle name="20% - Accent1 35 2 4" xfId="10210"/>
    <cellStyle name="20% - Accent1 35 2 5" xfId="10211"/>
    <cellStyle name="20% - Accent1 35 3" xfId="10212"/>
    <cellStyle name="20% - Accent1 35 4" xfId="10213"/>
    <cellStyle name="20% - Accent1 35 5" xfId="10214"/>
    <cellStyle name="20% - Accent1 35 6" xfId="10215"/>
    <cellStyle name="20% - Accent1 35 7" xfId="10216"/>
    <cellStyle name="20% - Accent1 35 8" xfId="10217"/>
    <cellStyle name="20% - Accent1 35 9" xfId="10218"/>
    <cellStyle name="20% - Accent1 36" xfId="10219"/>
    <cellStyle name="20% - Accent1 36 2" xfId="10220"/>
    <cellStyle name="20% - Accent1 36 2 2" xfId="10221"/>
    <cellStyle name="20% - Accent1 36 3" xfId="10222"/>
    <cellStyle name="20% - Accent1 36 4" xfId="10223"/>
    <cellStyle name="20% - Accent1 36 5" xfId="10224"/>
    <cellStyle name="20% - Accent1 36 6" xfId="10225"/>
    <cellStyle name="20% - Accent1 36 7" xfId="10226"/>
    <cellStyle name="20% - Accent1 37" xfId="10227"/>
    <cellStyle name="20% - Accent1 37 2" xfId="10228"/>
    <cellStyle name="20% - Accent1 37 2 2" xfId="10229"/>
    <cellStyle name="20% - Accent1 37 3" xfId="10230"/>
    <cellStyle name="20% - Accent1 37 4" xfId="10231"/>
    <cellStyle name="20% - Accent1 37 5" xfId="10232"/>
    <cellStyle name="20% - Accent1 37 6" xfId="10233"/>
    <cellStyle name="20% - Accent1 37 7" xfId="10234"/>
    <cellStyle name="20% - Accent1 38" xfId="10235"/>
    <cellStyle name="20% - Accent1 38 2" xfId="10236"/>
    <cellStyle name="20% - Accent1 38 2 2" xfId="10237"/>
    <cellStyle name="20% - Accent1 38 3" xfId="10238"/>
    <cellStyle name="20% - Accent1 38 4" xfId="10239"/>
    <cellStyle name="20% - Accent1 38 5" xfId="10240"/>
    <cellStyle name="20% - Accent1 38 6" xfId="10241"/>
    <cellStyle name="20% - Accent1 38 7" xfId="10242"/>
    <cellStyle name="20% - Accent1 39" xfId="10243"/>
    <cellStyle name="20% - Accent1 39 2" xfId="10244"/>
    <cellStyle name="20% - Accent1 39 2 2" xfId="10245"/>
    <cellStyle name="20% - Accent1 39 3" xfId="10246"/>
    <cellStyle name="20% - Accent1 39 4" xfId="10247"/>
    <cellStyle name="20% - Accent1 39 5" xfId="10248"/>
    <cellStyle name="20% - Accent1 39 6" xfId="10249"/>
    <cellStyle name="20% - Accent1 39 7" xfId="10250"/>
    <cellStyle name="20% - Accent1 4" xfId="10251"/>
    <cellStyle name="20% - Accent1 4 10" xfId="10252"/>
    <cellStyle name="20% - Accent1 4 10 2" xfId="10253"/>
    <cellStyle name="20% - Accent1 4 10 2 2" xfId="10254"/>
    <cellStyle name="20% - Accent1 4 10 3" xfId="10255"/>
    <cellStyle name="20% - Accent1 4 11" xfId="10256"/>
    <cellStyle name="20% - Accent1 4 11 2" xfId="10257"/>
    <cellStyle name="20% - Accent1 4 11 2 2" xfId="10258"/>
    <cellStyle name="20% - Accent1 4 11 3" xfId="10259"/>
    <cellStyle name="20% - Accent1 4 12" xfId="10260"/>
    <cellStyle name="20% - Accent1 4 12 2" xfId="10261"/>
    <cellStyle name="20% - Accent1 4 12 2 2" xfId="10262"/>
    <cellStyle name="20% - Accent1 4 12 3" xfId="10263"/>
    <cellStyle name="20% - Accent1 4 13" xfId="10264"/>
    <cellStyle name="20% - Accent1 4 13 2" xfId="10265"/>
    <cellStyle name="20% - Accent1 4 13 2 2" xfId="10266"/>
    <cellStyle name="20% - Accent1 4 13 3" xfId="10267"/>
    <cellStyle name="20% - Accent1 4 14" xfId="10268"/>
    <cellStyle name="20% - Accent1 4 14 2" xfId="10269"/>
    <cellStyle name="20% - Accent1 4 14 2 2" xfId="10270"/>
    <cellStyle name="20% - Accent1 4 14 3" xfId="10271"/>
    <cellStyle name="20% - Accent1 4 15" xfId="10272"/>
    <cellStyle name="20% - Accent1 4 15 2" xfId="10273"/>
    <cellStyle name="20% - Accent1 4 15 2 2" xfId="10274"/>
    <cellStyle name="20% - Accent1 4 15 3" xfId="10275"/>
    <cellStyle name="20% - Accent1 4 16" xfId="10276"/>
    <cellStyle name="20% - Accent1 4 16 2" xfId="10277"/>
    <cellStyle name="20% - Accent1 4 16 2 2" xfId="10278"/>
    <cellStyle name="20% - Accent1 4 16 3" xfId="10279"/>
    <cellStyle name="20% - Accent1 4 17" xfId="10280"/>
    <cellStyle name="20% - Accent1 4 17 2" xfId="10281"/>
    <cellStyle name="20% - Accent1 4 17 2 2" xfId="10282"/>
    <cellStyle name="20% - Accent1 4 17 3" xfId="10283"/>
    <cellStyle name="20% - Accent1 4 18" xfId="10284"/>
    <cellStyle name="20% - Accent1 4 18 2" xfId="10285"/>
    <cellStyle name="20% - Accent1 4 18 2 2" xfId="10286"/>
    <cellStyle name="20% - Accent1 4 18 3" xfId="10287"/>
    <cellStyle name="20% - Accent1 4 19" xfId="10288"/>
    <cellStyle name="20% - Accent1 4 19 2" xfId="10289"/>
    <cellStyle name="20% - Accent1 4 19 2 2" xfId="10290"/>
    <cellStyle name="20% - Accent1 4 19 3" xfId="10291"/>
    <cellStyle name="20% - Accent1 4 2" xfId="10292"/>
    <cellStyle name="20% - Accent1 4 2 2" xfId="10293"/>
    <cellStyle name="20% - Accent1 4 2 2 2" xfId="10294"/>
    <cellStyle name="20% - Accent1 4 2 2 2 2" xfId="10295"/>
    <cellStyle name="20% - Accent1 4 2 2 3" xfId="10296"/>
    <cellStyle name="20% - Accent1 4 2 3" xfId="10297"/>
    <cellStyle name="20% - Accent1 4 2 4" xfId="10298"/>
    <cellStyle name="20% - Accent1 4 2 5" xfId="10299"/>
    <cellStyle name="20% - Accent1 4 20" xfId="10300"/>
    <cellStyle name="20% - Accent1 4 21" xfId="10301"/>
    <cellStyle name="20% - Accent1 4 22" xfId="10302"/>
    <cellStyle name="20% - Accent1 4 23" xfId="10303"/>
    <cellStyle name="20% - Accent1 4 24" xfId="10304"/>
    <cellStyle name="20% - Accent1 4 25" xfId="10305"/>
    <cellStyle name="20% - Accent1 4 26" xfId="10306"/>
    <cellStyle name="20% - Accent1 4 27" xfId="10307"/>
    <cellStyle name="20% - Accent1 4 28" xfId="10308"/>
    <cellStyle name="20% - Accent1 4 29" xfId="10309"/>
    <cellStyle name="20% - Accent1 4 3" xfId="10310"/>
    <cellStyle name="20% - Accent1 4 3 2" xfId="10311"/>
    <cellStyle name="20% - Accent1 4 3 2 2" xfId="10312"/>
    <cellStyle name="20% - Accent1 4 3 3" xfId="10313"/>
    <cellStyle name="20% - Accent1 4 3 4" xfId="10314"/>
    <cellStyle name="20% - Accent1 4 30" xfId="10315"/>
    <cellStyle name="20% - Accent1 4 4" xfId="10316"/>
    <cellStyle name="20% - Accent1 4 4 2" xfId="10317"/>
    <cellStyle name="20% - Accent1 4 4 2 2" xfId="10318"/>
    <cellStyle name="20% - Accent1 4 4 3" xfId="10319"/>
    <cellStyle name="20% - Accent1 4 5" xfId="10320"/>
    <cellStyle name="20% - Accent1 4 5 2" xfId="10321"/>
    <cellStyle name="20% - Accent1 4 5 2 2" xfId="10322"/>
    <cellStyle name="20% - Accent1 4 5 3" xfId="10323"/>
    <cellStyle name="20% - Accent1 4 6" xfId="10324"/>
    <cellStyle name="20% - Accent1 4 6 2" xfId="10325"/>
    <cellStyle name="20% - Accent1 4 6 2 2" xfId="10326"/>
    <cellStyle name="20% - Accent1 4 6 3" xfId="10327"/>
    <cellStyle name="20% - Accent1 4 7" xfId="10328"/>
    <cellStyle name="20% - Accent1 4 7 2" xfId="10329"/>
    <cellStyle name="20% - Accent1 4 7 2 2" xfId="10330"/>
    <cellStyle name="20% - Accent1 4 7 3" xfId="10331"/>
    <cellStyle name="20% - Accent1 4 8" xfId="10332"/>
    <cellStyle name="20% - Accent1 4 8 2" xfId="10333"/>
    <cellStyle name="20% - Accent1 4 8 2 2" xfId="10334"/>
    <cellStyle name="20% - Accent1 4 8 3" xfId="10335"/>
    <cellStyle name="20% - Accent1 4 9" xfId="10336"/>
    <cellStyle name="20% - Accent1 4 9 2" xfId="10337"/>
    <cellStyle name="20% - Accent1 4 9 2 2" xfId="10338"/>
    <cellStyle name="20% - Accent1 4 9 3" xfId="10339"/>
    <cellStyle name="20% - Accent1 40" xfId="10340"/>
    <cellStyle name="20% - Accent1 40 2" xfId="10341"/>
    <cellStyle name="20% - Accent1 40 2 2" xfId="10342"/>
    <cellStyle name="20% - Accent1 40 3" xfId="10343"/>
    <cellStyle name="20% - Accent1 40 4" xfId="10344"/>
    <cellStyle name="20% - Accent1 40 5" xfId="10345"/>
    <cellStyle name="20% - Accent1 40 6" xfId="10346"/>
    <cellStyle name="20% - Accent1 40 7" xfId="10347"/>
    <cellStyle name="20% - Accent1 41" xfId="10348"/>
    <cellStyle name="20% - Accent1 41 2" xfId="10349"/>
    <cellStyle name="20% - Accent1 41 2 2" xfId="10350"/>
    <cellStyle name="20% - Accent1 41 3" xfId="10351"/>
    <cellStyle name="20% - Accent1 41 4" xfId="10352"/>
    <cellStyle name="20% - Accent1 41 5" xfId="10353"/>
    <cellStyle name="20% - Accent1 41 6" xfId="10354"/>
    <cellStyle name="20% - Accent1 41 7" xfId="10355"/>
    <cellStyle name="20% - Accent1 42" xfId="10356"/>
    <cellStyle name="20% - Accent1 42 2" xfId="10357"/>
    <cellStyle name="20% - Accent1 42 2 2" xfId="10358"/>
    <cellStyle name="20% - Accent1 42 3" xfId="10359"/>
    <cellStyle name="20% - Accent1 42 4" xfId="10360"/>
    <cellStyle name="20% - Accent1 42 5" xfId="10361"/>
    <cellStyle name="20% - Accent1 42 6" xfId="10362"/>
    <cellStyle name="20% - Accent1 42 7" xfId="10363"/>
    <cellStyle name="20% - Accent1 43" xfId="10364"/>
    <cellStyle name="20% - Accent1 43 2" xfId="10365"/>
    <cellStyle name="20% - Accent1 43 2 2" xfId="10366"/>
    <cellStyle name="20% - Accent1 43 3" xfId="10367"/>
    <cellStyle name="20% - Accent1 43 4" xfId="10368"/>
    <cellStyle name="20% - Accent1 43 5" xfId="10369"/>
    <cellStyle name="20% - Accent1 43 6" xfId="10370"/>
    <cellStyle name="20% - Accent1 43 7" xfId="10371"/>
    <cellStyle name="20% - Accent1 44" xfId="10372"/>
    <cellStyle name="20% - Accent1 44 2" xfId="10373"/>
    <cellStyle name="20% - Accent1 44 2 2" xfId="10374"/>
    <cellStyle name="20% - Accent1 44 3" xfId="10375"/>
    <cellStyle name="20% - Accent1 44 4" xfId="10376"/>
    <cellStyle name="20% - Accent1 44 5" xfId="10377"/>
    <cellStyle name="20% - Accent1 44 6" xfId="10378"/>
    <cellStyle name="20% - Accent1 44 7" xfId="10379"/>
    <cellStyle name="20% - Accent1 45" xfId="10380"/>
    <cellStyle name="20% - Accent1 45 2" xfId="10381"/>
    <cellStyle name="20% - Accent1 45 2 2" xfId="10382"/>
    <cellStyle name="20% - Accent1 45 3" xfId="10383"/>
    <cellStyle name="20% - Accent1 45 4" xfId="10384"/>
    <cellStyle name="20% - Accent1 45 5" xfId="10385"/>
    <cellStyle name="20% - Accent1 45 6" xfId="10386"/>
    <cellStyle name="20% - Accent1 46" xfId="10387"/>
    <cellStyle name="20% - Accent1 46 2" xfId="10388"/>
    <cellStyle name="20% - Accent1 46 2 2" xfId="10389"/>
    <cellStyle name="20% - Accent1 46 3" xfId="10390"/>
    <cellStyle name="20% - Accent1 46 4" xfId="10391"/>
    <cellStyle name="20% - Accent1 46 5" xfId="10392"/>
    <cellStyle name="20% - Accent1 46 6" xfId="10393"/>
    <cellStyle name="20% - Accent1 47" xfId="10394"/>
    <cellStyle name="20% - Accent1 47 2" xfId="10395"/>
    <cellStyle name="20% - Accent1 47 2 2" xfId="10396"/>
    <cellStyle name="20% - Accent1 47 3" xfId="10397"/>
    <cellStyle name="20% - Accent1 47 4" xfId="10398"/>
    <cellStyle name="20% - Accent1 47 5" xfId="10399"/>
    <cellStyle name="20% - Accent1 47 6" xfId="10400"/>
    <cellStyle name="20% - Accent1 48" xfId="10401"/>
    <cellStyle name="20% - Accent1 48 2" xfId="10402"/>
    <cellStyle name="20% - Accent1 48 2 2" xfId="10403"/>
    <cellStyle name="20% - Accent1 48 3" xfId="10404"/>
    <cellStyle name="20% - Accent1 48 4" xfId="10405"/>
    <cellStyle name="20% - Accent1 48 5" xfId="10406"/>
    <cellStyle name="20% - Accent1 48 6" xfId="10407"/>
    <cellStyle name="20% - Accent1 49" xfId="10408"/>
    <cellStyle name="20% - Accent1 49 2" xfId="10409"/>
    <cellStyle name="20% - Accent1 49 2 2" xfId="10410"/>
    <cellStyle name="20% - Accent1 49 3" xfId="10411"/>
    <cellStyle name="20% - Accent1 49 4" xfId="10412"/>
    <cellStyle name="20% - Accent1 49 5" xfId="10413"/>
    <cellStyle name="20% - Accent1 49 6" xfId="10414"/>
    <cellStyle name="20% - Accent1 5" xfId="10415"/>
    <cellStyle name="20% - Accent1 5 10" xfId="10416"/>
    <cellStyle name="20% - Accent1 5 11" xfId="10417"/>
    <cellStyle name="20% - Accent1 5 2" xfId="10418"/>
    <cellStyle name="20% - Accent1 5 2 2" xfId="10419"/>
    <cellStyle name="20% - Accent1 5 2 2 2" xfId="10420"/>
    <cellStyle name="20% - Accent1 5 2 2 2 2" xfId="10421"/>
    <cellStyle name="20% - Accent1 5 2 2 3" xfId="10422"/>
    <cellStyle name="20% - Accent1 5 2 3" xfId="10423"/>
    <cellStyle name="20% - Accent1 5 2 4" xfId="10424"/>
    <cellStyle name="20% - Accent1 5 2 5" xfId="10425"/>
    <cellStyle name="20% - Accent1 5 3" xfId="10426"/>
    <cellStyle name="20% - Accent1 5 3 2" xfId="10427"/>
    <cellStyle name="20% - Accent1 5 3 2 2" xfId="10428"/>
    <cellStyle name="20% - Accent1 5 3 3" xfId="10429"/>
    <cellStyle name="20% - Accent1 5 3 4" xfId="10430"/>
    <cellStyle name="20% - Accent1 5 4" xfId="10431"/>
    <cellStyle name="20% - Accent1 5 4 2" xfId="10432"/>
    <cellStyle name="20% - Accent1 5 4 2 2" xfId="10433"/>
    <cellStyle name="20% - Accent1 5 4 3" xfId="10434"/>
    <cellStyle name="20% - Accent1 5 5" xfId="10435"/>
    <cellStyle name="20% - Accent1 5 5 2" xfId="10436"/>
    <cellStyle name="20% - Accent1 5 5 2 2" xfId="10437"/>
    <cellStyle name="20% - Accent1 5 5 3" xfId="10438"/>
    <cellStyle name="20% - Accent1 5 6" xfId="10439"/>
    <cellStyle name="20% - Accent1 5 6 2" xfId="10440"/>
    <cellStyle name="20% - Accent1 5 6 2 2" xfId="10441"/>
    <cellStyle name="20% - Accent1 5 6 3" xfId="10442"/>
    <cellStyle name="20% - Accent1 5 7" xfId="10443"/>
    <cellStyle name="20% - Accent1 5 7 2" xfId="10444"/>
    <cellStyle name="20% - Accent1 5 7 2 2" xfId="10445"/>
    <cellStyle name="20% - Accent1 5 7 3" xfId="10446"/>
    <cellStyle name="20% - Accent1 5 8" xfId="10447"/>
    <cellStyle name="20% - Accent1 5 8 2" xfId="10448"/>
    <cellStyle name="20% - Accent1 5 8 2 2" xfId="10449"/>
    <cellStyle name="20% - Accent1 5 8 3" xfId="10450"/>
    <cellStyle name="20% - Accent1 5 9" xfId="10451"/>
    <cellStyle name="20% - Accent1 50" xfId="10452"/>
    <cellStyle name="20% - Accent1 50 2" xfId="10453"/>
    <cellStyle name="20% - Accent1 50 2 2" xfId="10454"/>
    <cellStyle name="20% - Accent1 50 3" xfId="10455"/>
    <cellStyle name="20% - Accent1 50 4" xfId="10456"/>
    <cellStyle name="20% - Accent1 50 5" xfId="10457"/>
    <cellStyle name="20% - Accent1 50 6" xfId="10458"/>
    <cellStyle name="20% - Accent1 51" xfId="10459"/>
    <cellStyle name="20% - Accent1 51 2" xfId="10460"/>
    <cellStyle name="20% - Accent1 51 2 2" xfId="10461"/>
    <cellStyle name="20% - Accent1 51 3" xfId="10462"/>
    <cellStyle name="20% - Accent1 51 4" xfId="10463"/>
    <cellStyle name="20% - Accent1 51 5" xfId="10464"/>
    <cellStyle name="20% - Accent1 51 6" xfId="10465"/>
    <cellStyle name="20% - Accent1 52" xfId="10466"/>
    <cellStyle name="20% - Accent1 52 2" xfId="10467"/>
    <cellStyle name="20% - Accent1 52 2 2" xfId="10468"/>
    <cellStyle name="20% - Accent1 52 3" xfId="10469"/>
    <cellStyle name="20% - Accent1 52 4" xfId="10470"/>
    <cellStyle name="20% - Accent1 52 5" xfId="10471"/>
    <cellStyle name="20% - Accent1 52 6" xfId="10472"/>
    <cellStyle name="20% - Accent1 53" xfId="10473"/>
    <cellStyle name="20% - Accent1 53 2" xfId="10474"/>
    <cellStyle name="20% - Accent1 53 2 2" xfId="10475"/>
    <cellStyle name="20% - Accent1 53 3" xfId="10476"/>
    <cellStyle name="20% - Accent1 53 4" xfId="10477"/>
    <cellStyle name="20% - Accent1 53 5" xfId="10478"/>
    <cellStyle name="20% - Accent1 53 6" xfId="10479"/>
    <cellStyle name="20% - Accent1 54" xfId="10480"/>
    <cellStyle name="20% - Accent1 54 2" xfId="10481"/>
    <cellStyle name="20% - Accent1 54 2 2" xfId="10482"/>
    <cellStyle name="20% - Accent1 54 3" xfId="10483"/>
    <cellStyle name="20% - Accent1 54 4" xfId="10484"/>
    <cellStyle name="20% - Accent1 54 5" xfId="10485"/>
    <cellStyle name="20% - Accent1 54 6" xfId="10486"/>
    <cellStyle name="20% - Accent1 55" xfId="10487"/>
    <cellStyle name="20% - Accent1 55 2" xfId="10488"/>
    <cellStyle name="20% - Accent1 55 2 2" xfId="10489"/>
    <cellStyle name="20% - Accent1 55 3" xfId="10490"/>
    <cellStyle name="20% - Accent1 55 4" xfId="10491"/>
    <cellStyle name="20% - Accent1 55 5" xfId="10492"/>
    <cellStyle name="20% - Accent1 55 6" xfId="10493"/>
    <cellStyle name="20% - Accent1 56" xfId="10494"/>
    <cellStyle name="20% - Accent1 56 2" xfId="10495"/>
    <cellStyle name="20% - Accent1 56 2 2" xfId="10496"/>
    <cellStyle name="20% - Accent1 56 3" xfId="10497"/>
    <cellStyle name="20% - Accent1 56 4" xfId="10498"/>
    <cellStyle name="20% - Accent1 56 5" xfId="10499"/>
    <cellStyle name="20% - Accent1 56 6" xfId="10500"/>
    <cellStyle name="20% - Accent1 57" xfId="10501"/>
    <cellStyle name="20% - Accent1 57 2" xfId="10502"/>
    <cellStyle name="20% - Accent1 57 2 2" xfId="10503"/>
    <cellStyle name="20% - Accent1 57 3" xfId="10504"/>
    <cellStyle name="20% - Accent1 57 4" xfId="10505"/>
    <cellStyle name="20% - Accent1 57 5" xfId="10506"/>
    <cellStyle name="20% - Accent1 57 6" xfId="10507"/>
    <cellStyle name="20% - Accent1 58" xfId="10508"/>
    <cellStyle name="20% - Accent1 58 2" xfId="10509"/>
    <cellStyle name="20% - Accent1 58 2 2" xfId="10510"/>
    <cellStyle name="20% - Accent1 58 3" xfId="10511"/>
    <cellStyle name="20% - Accent1 58 4" xfId="10512"/>
    <cellStyle name="20% - Accent1 58 5" xfId="10513"/>
    <cellStyle name="20% - Accent1 58 6" xfId="10514"/>
    <cellStyle name="20% - Accent1 59" xfId="10515"/>
    <cellStyle name="20% - Accent1 59 2" xfId="10516"/>
    <cellStyle name="20% - Accent1 59 2 2" xfId="10517"/>
    <cellStyle name="20% - Accent1 59 3" xfId="10518"/>
    <cellStyle name="20% - Accent1 59 4" xfId="10519"/>
    <cellStyle name="20% - Accent1 59 5" xfId="10520"/>
    <cellStyle name="20% - Accent1 59 6" xfId="10521"/>
    <cellStyle name="20% - Accent1 6" xfId="10522"/>
    <cellStyle name="20% - Accent1 6 10" xfId="10523"/>
    <cellStyle name="20% - Accent1 6 11" xfId="10524"/>
    <cellStyle name="20% - Accent1 6 2" xfId="10525"/>
    <cellStyle name="20% - Accent1 6 2 2" xfId="10526"/>
    <cellStyle name="20% - Accent1 6 2 2 2" xfId="10527"/>
    <cellStyle name="20% - Accent1 6 2 2 2 2" xfId="10528"/>
    <cellStyle name="20% - Accent1 6 2 2 3" xfId="10529"/>
    <cellStyle name="20% - Accent1 6 2 3" xfId="10530"/>
    <cellStyle name="20% - Accent1 6 2 4" xfId="10531"/>
    <cellStyle name="20% - Accent1 6 2 5" xfId="10532"/>
    <cellStyle name="20% - Accent1 6 3" xfId="10533"/>
    <cellStyle name="20% - Accent1 6 3 2" xfId="10534"/>
    <cellStyle name="20% - Accent1 6 3 2 2" xfId="10535"/>
    <cellStyle name="20% - Accent1 6 3 3" xfId="10536"/>
    <cellStyle name="20% - Accent1 6 3 4" xfId="10537"/>
    <cellStyle name="20% - Accent1 6 4" xfId="10538"/>
    <cellStyle name="20% - Accent1 6 4 2" xfId="10539"/>
    <cellStyle name="20% - Accent1 6 4 2 2" xfId="10540"/>
    <cellStyle name="20% - Accent1 6 4 3" xfId="10541"/>
    <cellStyle name="20% - Accent1 6 5" xfId="10542"/>
    <cellStyle name="20% - Accent1 6 5 2" xfId="10543"/>
    <cellStyle name="20% - Accent1 6 5 2 2" xfId="10544"/>
    <cellStyle name="20% - Accent1 6 5 3" xfId="10545"/>
    <cellStyle name="20% - Accent1 6 6" xfId="10546"/>
    <cellStyle name="20% - Accent1 6 6 2" xfId="10547"/>
    <cellStyle name="20% - Accent1 6 6 2 2" xfId="10548"/>
    <cellStyle name="20% - Accent1 6 6 3" xfId="10549"/>
    <cellStyle name="20% - Accent1 6 7" xfId="10550"/>
    <cellStyle name="20% - Accent1 6 7 2" xfId="10551"/>
    <cellStyle name="20% - Accent1 6 7 2 2" xfId="10552"/>
    <cellStyle name="20% - Accent1 6 7 3" xfId="10553"/>
    <cellStyle name="20% - Accent1 6 8" xfId="10554"/>
    <cellStyle name="20% - Accent1 6 8 2" xfId="10555"/>
    <cellStyle name="20% - Accent1 6 8 2 2" xfId="10556"/>
    <cellStyle name="20% - Accent1 6 8 3" xfId="10557"/>
    <cellStyle name="20% - Accent1 6 9" xfId="10558"/>
    <cellStyle name="20% - Accent1 60" xfId="10559"/>
    <cellStyle name="20% - Accent1 60 2" xfId="10560"/>
    <cellStyle name="20% - Accent1 60 2 2" xfId="10561"/>
    <cellStyle name="20% - Accent1 60 3" xfId="10562"/>
    <cellStyle name="20% - Accent1 60 4" xfId="10563"/>
    <cellStyle name="20% - Accent1 60 5" xfId="10564"/>
    <cellStyle name="20% - Accent1 60 6" xfId="10565"/>
    <cellStyle name="20% - Accent1 61" xfId="10566"/>
    <cellStyle name="20% - Accent1 61 2" xfId="10567"/>
    <cellStyle name="20% - Accent1 61 2 2" xfId="10568"/>
    <cellStyle name="20% - Accent1 61 3" xfId="10569"/>
    <cellStyle name="20% - Accent1 61 4" xfId="10570"/>
    <cellStyle name="20% - Accent1 61 5" xfId="10571"/>
    <cellStyle name="20% - Accent1 61 6" xfId="10572"/>
    <cellStyle name="20% - Accent1 62" xfId="10573"/>
    <cellStyle name="20% - Accent1 62 2" xfId="10574"/>
    <cellStyle name="20% - Accent1 62 3" xfId="10575"/>
    <cellStyle name="20% - Accent1 62 4" xfId="10576"/>
    <cellStyle name="20% - Accent1 62 5" xfId="10577"/>
    <cellStyle name="20% - Accent1 62 6" xfId="10578"/>
    <cellStyle name="20% - Accent1 63" xfId="10579"/>
    <cellStyle name="20% - Accent1 63 2" xfId="10580"/>
    <cellStyle name="20% - Accent1 63 3" xfId="10581"/>
    <cellStyle name="20% - Accent1 63 4" xfId="10582"/>
    <cellStyle name="20% - Accent1 63 5" xfId="10583"/>
    <cellStyle name="20% - Accent1 63 6" xfId="10584"/>
    <cellStyle name="20% - Accent1 64" xfId="10585"/>
    <cellStyle name="20% - Accent1 64 2" xfId="10586"/>
    <cellStyle name="20% - Accent1 64 3" xfId="10587"/>
    <cellStyle name="20% - Accent1 64 4" xfId="10588"/>
    <cellStyle name="20% - Accent1 64 5" xfId="10589"/>
    <cellStyle name="20% - Accent1 64 6" xfId="10590"/>
    <cellStyle name="20% - Accent1 65" xfId="10591"/>
    <cellStyle name="20% - Accent1 65 2" xfId="10592"/>
    <cellStyle name="20% - Accent1 65 3" xfId="10593"/>
    <cellStyle name="20% - Accent1 65 4" xfId="10594"/>
    <cellStyle name="20% - Accent1 65 5" xfId="10595"/>
    <cellStyle name="20% - Accent1 65 6" xfId="10596"/>
    <cellStyle name="20% - Accent1 66" xfId="10597"/>
    <cellStyle name="20% - Accent1 66 2" xfId="10598"/>
    <cellStyle name="20% - Accent1 66 3" xfId="10599"/>
    <cellStyle name="20% - Accent1 66 4" xfId="10600"/>
    <cellStyle name="20% - Accent1 66 5" xfId="10601"/>
    <cellStyle name="20% - Accent1 66 6" xfId="10602"/>
    <cellStyle name="20% - Accent1 67" xfId="10603"/>
    <cellStyle name="20% - Accent1 67 2" xfId="10604"/>
    <cellStyle name="20% - Accent1 67 3" xfId="10605"/>
    <cellStyle name="20% - Accent1 67 4" xfId="10606"/>
    <cellStyle name="20% - Accent1 67 5" xfId="10607"/>
    <cellStyle name="20% - Accent1 67 6" xfId="10608"/>
    <cellStyle name="20% - Accent1 68" xfId="10609"/>
    <cellStyle name="20% - Accent1 68 2" xfId="10610"/>
    <cellStyle name="20% - Accent1 68 3" xfId="10611"/>
    <cellStyle name="20% - Accent1 68 4" xfId="10612"/>
    <cellStyle name="20% - Accent1 68 5" xfId="10613"/>
    <cellStyle name="20% - Accent1 68 6" xfId="10614"/>
    <cellStyle name="20% - Accent1 69" xfId="10615"/>
    <cellStyle name="20% - Accent1 69 2" xfId="10616"/>
    <cellStyle name="20% - Accent1 69 3" xfId="10617"/>
    <cellStyle name="20% - Accent1 69 4" xfId="10618"/>
    <cellStyle name="20% - Accent1 69 5" xfId="10619"/>
    <cellStyle name="20% - Accent1 69 6" xfId="10620"/>
    <cellStyle name="20% - Accent1 7" xfId="10621"/>
    <cellStyle name="20% - Accent1 7 10" xfId="10622"/>
    <cellStyle name="20% - Accent1 7 11" xfId="10623"/>
    <cellStyle name="20% - Accent1 7 2" xfId="10624"/>
    <cellStyle name="20% - Accent1 7 2 2" xfId="10625"/>
    <cellStyle name="20% - Accent1 7 2 2 2" xfId="10626"/>
    <cellStyle name="20% - Accent1 7 2 2 2 2" xfId="10627"/>
    <cellStyle name="20% - Accent1 7 2 2 3" xfId="10628"/>
    <cellStyle name="20% - Accent1 7 2 3" xfId="10629"/>
    <cellStyle name="20% - Accent1 7 2 4" xfId="10630"/>
    <cellStyle name="20% - Accent1 7 3" xfId="10631"/>
    <cellStyle name="20% - Accent1 7 3 2" xfId="10632"/>
    <cellStyle name="20% - Accent1 7 3 2 2" xfId="10633"/>
    <cellStyle name="20% - Accent1 7 3 3" xfId="10634"/>
    <cellStyle name="20% - Accent1 7 3 4" xfId="10635"/>
    <cellStyle name="20% - Accent1 7 4" xfId="10636"/>
    <cellStyle name="20% - Accent1 7 4 2" xfId="10637"/>
    <cellStyle name="20% - Accent1 7 4 2 2" xfId="10638"/>
    <cellStyle name="20% - Accent1 7 4 3" xfId="10639"/>
    <cellStyle name="20% - Accent1 7 5" xfId="10640"/>
    <cellStyle name="20% - Accent1 7 5 2" xfId="10641"/>
    <cellStyle name="20% - Accent1 7 5 2 2" xfId="10642"/>
    <cellStyle name="20% - Accent1 7 5 3" xfId="10643"/>
    <cellStyle name="20% - Accent1 7 6" xfId="10644"/>
    <cellStyle name="20% - Accent1 7 6 2" xfId="10645"/>
    <cellStyle name="20% - Accent1 7 6 2 2" xfId="10646"/>
    <cellStyle name="20% - Accent1 7 6 3" xfId="10647"/>
    <cellStyle name="20% - Accent1 7 7" xfId="10648"/>
    <cellStyle name="20% - Accent1 7 7 2" xfId="10649"/>
    <cellStyle name="20% - Accent1 7 7 2 2" xfId="10650"/>
    <cellStyle name="20% - Accent1 7 7 3" xfId="10651"/>
    <cellStyle name="20% - Accent1 7 8" xfId="10652"/>
    <cellStyle name="20% - Accent1 7 8 2" xfId="10653"/>
    <cellStyle name="20% - Accent1 7 8 2 2" xfId="10654"/>
    <cellStyle name="20% - Accent1 7 8 3" xfId="10655"/>
    <cellStyle name="20% - Accent1 7 9" xfId="10656"/>
    <cellStyle name="20% - Accent1 70" xfId="10657"/>
    <cellStyle name="20% - Accent1 70 2" xfId="10658"/>
    <cellStyle name="20% - Accent1 70 3" xfId="10659"/>
    <cellStyle name="20% - Accent1 70 4" xfId="10660"/>
    <cellStyle name="20% - Accent1 70 5" xfId="10661"/>
    <cellStyle name="20% - Accent1 70 6" xfId="10662"/>
    <cellStyle name="20% - Accent1 71" xfId="10663"/>
    <cellStyle name="20% - Accent1 71 2" xfId="10664"/>
    <cellStyle name="20% - Accent1 71 3" xfId="10665"/>
    <cellStyle name="20% - Accent1 71 4" xfId="10666"/>
    <cellStyle name="20% - Accent1 71 5" xfId="10667"/>
    <cellStyle name="20% - Accent1 71 6" xfId="10668"/>
    <cellStyle name="20% - Accent1 72" xfId="10669"/>
    <cellStyle name="20% - Accent1 72 2" xfId="10670"/>
    <cellStyle name="20% - Accent1 72 3" xfId="10671"/>
    <cellStyle name="20% - Accent1 72 4" xfId="10672"/>
    <cellStyle name="20% - Accent1 72 5" xfId="10673"/>
    <cellStyle name="20% - Accent1 72 6" xfId="10674"/>
    <cellStyle name="20% - Accent1 73" xfId="10675"/>
    <cellStyle name="20% - Accent1 73 2" xfId="10676"/>
    <cellStyle name="20% - Accent1 73 3" xfId="10677"/>
    <cellStyle name="20% - Accent1 73 4" xfId="10678"/>
    <cellStyle name="20% - Accent1 73 5" xfId="10679"/>
    <cellStyle name="20% - Accent1 73 6" xfId="10680"/>
    <cellStyle name="20% - Accent1 74" xfId="10681"/>
    <cellStyle name="20% - Accent1 74 2" xfId="10682"/>
    <cellStyle name="20% - Accent1 74 3" xfId="10683"/>
    <cellStyle name="20% - Accent1 74 4" xfId="10684"/>
    <cellStyle name="20% - Accent1 74 5" xfId="10685"/>
    <cellStyle name="20% - Accent1 74 6" xfId="10686"/>
    <cellStyle name="20% - Accent1 75" xfId="10687"/>
    <cellStyle name="20% - Accent1 75 2" xfId="10688"/>
    <cellStyle name="20% - Accent1 75 3" xfId="10689"/>
    <cellStyle name="20% - Accent1 75 4" xfId="10690"/>
    <cellStyle name="20% - Accent1 75 5" xfId="10691"/>
    <cellStyle name="20% - Accent1 75 6" xfId="10692"/>
    <cellStyle name="20% - Accent1 76" xfId="10693"/>
    <cellStyle name="20% - Accent1 76 2" xfId="10694"/>
    <cellStyle name="20% - Accent1 76 3" xfId="10695"/>
    <cellStyle name="20% - Accent1 76 4" xfId="10696"/>
    <cellStyle name="20% - Accent1 76 5" xfId="10697"/>
    <cellStyle name="20% - Accent1 76 6" xfId="10698"/>
    <cellStyle name="20% - Accent1 77" xfId="10699"/>
    <cellStyle name="20% - Accent1 77 2" xfId="10700"/>
    <cellStyle name="20% - Accent1 77 3" xfId="10701"/>
    <cellStyle name="20% - Accent1 77 4" xfId="10702"/>
    <cellStyle name="20% - Accent1 77 5" xfId="10703"/>
    <cellStyle name="20% - Accent1 77 6" xfId="10704"/>
    <cellStyle name="20% - Accent1 78" xfId="10705"/>
    <cellStyle name="20% - Accent1 78 2" xfId="10706"/>
    <cellStyle name="20% - Accent1 78 3" xfId="10707"/>
    <cellStyle name="20% - Accent1 78 4" xfId="10708"/>
    <cellStyle name="20% - Accent1 78 5" xfId="10709"/>
    <cellStyle name="20% - Accent1 78 6" xfId="10710"/>
    <cellStyle name="20% - Accent1 79" xfId="10711"/>
    <cellStyle name="20% - Accent1 79 2" xfId="10712"/>
    <cellStyle name="20% - Accent1 79 3" xfId="10713"/>
    <cellStyle name="20% - Accent1 79 4" xfId="10714"/>
    <cellStyle name="20% - Accent1 79 5" xfId="10715"/>
    <cellStyle name="20% - Accent1 79 6" xfId="10716"/>
    <cellStyle name="20% - Accent1 8" xfId="10717"/>
    <cellStyle name="20% - Accent1 8 10" xfId="10718"/>
    <cellStyle name="20% - Accent1 8 11" xfId="10719"/>
    <cellStyle name="20% - Accent1 8 2" xfId="10720"/>
    <cellStyle name="20% - Accent1 8 2 2" xfId="10721"/>
    <cellStyle name="20% - Accent1 8 2 2 2" xfId="10722"/>
    <cellStyle name="20% - Accent1 8 2 2 2 2" xfId="10723"/>
    <cellStyle name="20% - Accent1 8 2 2 3" xfId="10724"/>
    <cellStyle name="20% - Accent1 8 2 3" xfId="10725"/>
    <cellStyle name="20% - Accent1 8 2 4" xfId="10726"/>
    <cellStyle name="20% - Accent1 8 3" xfId="10727"/>
    <cellStyle name="20% - Accent1 8 3 2" xfId="10728"/>
    <cellStyle name="20% - Accent1 8 3 2 2" xfId="10729"/>
    <cellStyle name="20% - Accent1 8 3 3" xfId="10730"/>
    <cellStyle name="20% - Accent1 8 3 4" xfId="10731"/>
    <cellStyle name="20% - Accent1 8 4" xfId="10732"/>
    <cellStyle name="20% - Accent1 8 4 2" xfId="10733"/>
    <cellStyle name="20% - Accent1 8 4 2 2" xfId="10734"/>
    <cellStyle name="20% - Accent1 8 4 3" xfId="10735"/>
    <cellStyle name="20% - Accent1 8 5" xfId="10736"/>
    <cellStyle name="20% - Accent1 8 5 2" xfId="10737"/>
    <cellStyle name="20% - Accent1 8 5 2 2" xfId="10738"/>
    <cellStyle name="20% - Accent1 8 5 3" xfId="10739"/>
    <cellStyle name="20% - Accent1 8 6" xfId="10740"/>
    <cellStyle name="20% - Accent1 8 6 2" xfId="10741"/>
    <cellStyle name="20% - Accent1 8 6 2 2" xfId="10742"/>
    <cellStyle name="20% - Accent1 8 6 3" xfId="10743"/>
    <cellStyle name="20% - Accent1 8 7" xfId="10744"/>
    <cellStyle name="20% - Accent1 8 7 2" xfId="10745"/>
    <cellStyle name="20% - Accent1 8 7 2 2" xfId="10746"/>
    <cellStyle name="20% - Accent1 8 7 3" xfId="10747"/>
    <cellStyle name="20% - Accent1 8 8" xfId="10748"/>
    <cellStyle name="20% - Accent1 8 8 2" xfId="10749"/>
    <cellStyle name="20% - Accent1 8 8 2 2" xfId="10750"/>
    <cellStyle name="20% - Accent1 8 8 3" xfId="10751"/>
    <cellStyle name="20% - Accent1 8 9" xfId="10752"/>
    <cellStyle name="20% - Accent1 80" xfId="10753"/>
    <cellStyle name="20% - Accent1 80 2" xfId="10754"/>
    <cellStyle name="20% - Accent1 80 3" xfId="10755"/>
    <cellStyle name="20% - Accent1 81" xfId="10756"/>
    <cellStyle name="20% - Accent1 81 2" xfId="10757"/>
    <cellStyle name="20% - Accent1 81 3" xfId="10758"/>
    <cellStyle name="20% - Accent1 82" xfId="10759"/>
    <cellStyle name="20% - Accent1 82 2" xfId="10760"/>
    <cellStyle name="20% - Accent1 82 3" xfId="10761"/>
    <cellStyle name="20% - Accent1 83" xfId="10762"/>
    <cellStyle name="20% - Accent1 83 2" xfId="10763"/>
    <cellStyle name="20% - Accent1 83 3" xfId="10764"/>
    <cellStyle name="20% - Accent1 84" xfId="10765"/>
    <cellStyle name="20% - Accent1 84 2" xfId="10766"/>
    <cellStyle name="20% - Accent1 84 3" xfId="10767"/>
    <cellStyle name="20% - Accent1 85" xfId="10768"/>
    <cellStyle name="20% - Accent1 85 2" xfId="10769"/>
    <cellStyle name="20% - Accent1 85 3" xfId="10770"/>
    <cellStyle name="20% - Accent1 86" xfId="10771"/>
    <cellStyle name="20% - Accent1 86 2" xfId="10772"/>
    <cellStyle name="20% - Accent1 86 3" xfId="10773"/>
    <cellStyle name="20% - Accent1 87" xfId="10774"/>
    <cellStyle name="20% - Accent1 87 2" xfId="10775"/>
    <cellStyle name="20% - Accent1 87 3" xfId="10776"/>
    <cellStyle name="20% - Accent1 88" xfId="10777"/>
    <cellStyle name="20% - Accent1 88 2" xfId="10778"/>
    <cellStyle name="20% - Accent1 88 3" xfId="10779"/>
    <cellStyle name="20% - Accent1 89" xfId="10780"/>
    <cellStyle name="20% - Accent1 89 2" xfId="10781"/>
    <cellStyle name="20% - Accent1 89 3" xfId="10782"/>
    <cellStyle name="20% - Accent1 9" xfId="10783"/>
    <cellStyle name="20% - Accent1 9 10" xfId="10784"/>
    <cellStyle name="20% - Accent1 9 11" xfId="10785"/>
    <cellStyle name="20% - Accent1 9 2" xfId="10786"/>
    <cellStyle name="20% - Accent1 9 2 2" xfId="10787"/>
    <cellStyle name="20% - Accent1 9 2 2 2" xfId="10788"/>
    <cellStyle name="20% - Accent1 9 2 2 2 2" xfId="10789"/>
    <cellStyle name="20% - Accent1 9 2 2 3" xfId="10790"/>
    <cellStyle name="20% - Accent1 9 2 3" xfId="10791"/>
    <cellStyle name="20% - Accent1 9 3" xfId="10792"/>
    <cellStyle name="20% - Accent1 9 3 2" xfId="10793"/>
    <cellStyle name="20% - Accent1 9 3 2 2" xfId="10794"/>
    <cellStyle name="20% - Accent1 9 3 3" xfId="10795"/>
    <cellStyle name="20% - Accent1 9 4" xfId="10796"/>
    <cellStyle name="20% - Accent1 9 4 2" xfId="10797"/>
    <cellStyle name="20% - Accent1 9 4 2 2" xfId="10798"/>
    <cellStyle name="20% - Accent1 9 4 3" xfId="10799"/>
    <cellStyle name="20% - Accent1 9 5" xfId="10800"/>
    <cellStyle name="20% - Accent1 9 5 2" xfId="10801"/>
    <cellStyle name="20% - Accent1 9 5 2 2" xfId="10802"/>
    <cellStyle name="20% - Accent1 9 5 3" xfId="10803"/>
    <cellStyle name="20% - Accent1 9 6" xfId="10804"/>
    <cellStyle name="20% - Accent1 9 6 2" xfId="10805"/>
    <cellStyle name="20% - Accent1 9 6 2 2" xfId="10806"/>
    <cellStyle name="20% - Accent1 9 6 3" xfId="10807"/>
    <cellStyle name="20% - Accent1 9 7" xfId="10808"/>
    <cellStyle name="20% - Accent1 9 7 2" xfId="10809"/>
    <cellStyle name="20% - Accent1 9 7 2 2" xfId="10810"/>
    <cellStyle name="20% - Accent1 9 7 3" xfId="10811"/>
    <cellStyle name="20% - Accent1 9 8" xfId="10812"/>
    <cellStyle name="20% - Accent1 9 8 2" xfId="10813"/>
    <cellStyle name="20% - Accent1 9 8 2 2" xfId="10814"/>
    <cellStyle name="20% - Accent1 9 8 3" xfId="10815"/>
    <cellStyle name="20% - Accent1 9 9" xfId="10816"/>
    <cellStyle name="20% - Accent1 90" xfId="10817"/>
    <cellStyle name="20% - Accent1 90 2" xfId="10818"/>
    <cellStyle name="20% - Accent1 90 3" xfId="10819"/>
    <cellStyle name="20% - Accent1 91" xfId="10820"/>
    <cellStyle name="20% - Accent1 91 2" xfId="10821"/>
    <cellStyle name="20% - Accent1 91 3" xfId="10822"/>
    <cellStyle name="20% - Accent1 92" xfId="10823"/>
    <cellStyle name="20% - Accent1 92 2" xfId="10824"/>
    <cellStyle name="20% - Accent1 92 3" xfId="10825"/>
    <cellStyle name="20% - Accent1 93" xfId="10826"/>
    <cellStyle name="20% - Accent1 93 2" xfId="10827"/>
    <cellStyle name="20% - Accent1 93 3" xfId="10828"/>
    <cellStyle name="20% - Accent1 94" xfId="10829"/>
    <cellStyle name="20% - Accent1 94 2" xfId="10830"/>
    <cellStyle name="20% - Accent1 94 3" xfId="10831"/>
    <cellStyle name="20% - Accent1 95" xfId="10832"/>
    <cellStyle name="20% - Accent1 95 2" xfId="10833"/>
    <cellStyle name="20% - Accent1 95 3" xfId="10834"/>
    <cellStyle name="20% - Accent1 96" xfId="10835"/>
    <cellStyle name="20% - Accent1 96 2" xfId="10836"/>
    <cellStyle name="20% - Accent1 96 3" xfId="10837"/>
    <cellStyle name="20% - Accent1 97" xfId="10838"/>
    <cellStyle name="20% - Accent1 97 2" xfId="10839"/>
    <cellStyle name="20% - Accent1 97 3" xfId="10840"/>
    <cellStyle name="20% - Accent1 98" xfId="10841"/>
    <cellStyle name="20% - Accent1 98 2" xfId="10842"/>
    <cellStyle name="20% - Accent1 98 3" xfId="10843"/>
    <cellStyle name="20% - Accent1 99" xfId="10844"/>
    <cellStyle name="20% - Accent1 99 2" xfId="10845"/>
    <cellStyle name="20% - Accent1 99 3" xfId="10846"/>
    <cellStyle name="20% - Accent2" xfId="31821" builtinId="34" customBuiltin="1"/>
    <cellStyle name="20% - Accent2 10" xfId="10847"/>
    <cellStyle name="20% - Accent2 10 10" xfId="10848"/>
    <cellStyle name="20% - Accent2 10 2" xfId="10849"/>
    <cellStyle name="20% - Accent2 10 2 2" xfId="10850"/>
    <cellStyle name="20% - Accent2 10 2 2 2" xfId="10851"/>
    <cellStyle name="20% - Accent2 10 2 2 2 2" xfId="10852"/>
    <cellStyle name="20% - Accent2 10 2 2 3" xfId="10853"/>
    <cellStyle name="20% - Accent2 10 2 3" xfId="10854"/>
    <cellStyle name="20% - Accent2 10 3" xfId="10855"/>
    <cellStyle name="20% - Accent2 10 3 2" xfId="10856"/>
    <cellStyle name="20% - Accent2 10 3 2 2" xfId="10857"/>
    <cellStyle name="20% - Accent2 10 3 3" xfId="10858"/>
    <cellStyle name="20% - Accent2 10 4" xfId="10859"/>
    <cellStyle name="20% - Accent2 10 4 2" xfId="10860"/>
    <cellStyle name="20% - Accent2 10 4 2 2" xfId="10861"/>
    <cellStyle name="20% - Accent2 10 4 3" xfId="10862"/>
    <cellStyle name="20% - Accent2 10 5" xfId="10863"/>
    <cellStyle name="20% - Accent2 10 5 2" xfId="10864"/>
    <cellStyle name="20% - Accent2 10 5 2 2" xfId="10865"/>
    <cellStyle name="20% - Accent2 10 5 3" xfId="10866"/>
    <cellStyle name="20% - Accent2 10 6" xfId="10867"/>
    <cellStyle name="20% - Accent2 10 6 2" xfId="10868"/>
    <cellStyle name="20% - Accent2 10 6 2 2" xfId="10869"/>
    <cellStyle name="20% - Accent2 10 6 3" xfId="10870"/>
    <cellStyle name="20% - Accent2 10 7" xfId="10871"/>
    <cellStyle name="20% - Accent2 10 7 2" xfId="10872"/>
    <cellStyle name="20% - Accent2 10 7 2 2" xfId="10873"/>
    <cellStyle name="20% - Accent2 10 7 3" xfId="10874"/>
    <cellStyle name="20% - Accent2 10 8" xfId="10875"/>
    <cellStyle name="20% - Accent2 10 9" xfId="10876"/>
    <cellStyle name="20% - Accent2 100" xfId="10877"/>
    <cellStyle name="20% - Accent2 100 2" xfId="10878"/>
    <cellStyle name="20% - Accent2 100 3" xfId="10879"/>
    <cellStyle name="20% - Accent2 101" xfId="10880"/>
    <cellStyle name="20% - Accent2 101 2" xfId="10881"/>
    <cellStyle name="20% - Accent2 101 3" xfId="10882"/>
    <cellStyle name="20% - Accent2 102" xfId="10883"/>
    <cellStyle name="20% - Accent2 102 2" xfId="10884"/>
    <cellStyle name="20% - Accent2 102 3" xfId="10885"/>
    <cellStyle name="20% - Accent2 103" xfId="10886"/>
    <cellStyle name="20% - Accent2 103 2" xfId="10887"/>
    <cellStyle name="20% - Accent2 103 3" xfId="10888"/>
    <cellStyle name="20% - Accent2 104" xfId="10889"/>
    <cellStyle name="20% - Accent2 104 2" xfId="10890"/>
    <cellStyle name="20% - Accent2 104 3" xfId="10891"/>
    <cellStyle name="20% - Accent2 105" xfId="10892"/>
    <cellStyle name="20% - Accent2 105 2" xfId="10893"/>
    <cellStyle name="20% - Accent2 105 3" xfId="10894"/>
    <cellStyle name="20% - Accent2 106" xfId="10895"/>
    <cellStyle name="20% - Accent2 106 2" xfId="10896"/>
    <cellStyle name="20% - Accent2 106 3" xfId="10897"/>
    <cellStyle name="20% - Accent2 107" xfId="10898"/>
    <cellStyle name="20% - Accent2 107 2" xfId="10899"/>
    <cellStyle name="20% - Accent2 107 3" xfId="10900"/>
    <cellStyle name="20% - Accent2 108" xfId="10901"/>
    <cellStyle name="20% - Accent2 108 2" xfId="10902"/>
    <cellStyle name="20% - Accent2 108 3" xfId="10903"/>
    <cellStyle name="20% - Accent2 109" xfId="10904"/>
    <cellStyle name="20% - Accent2 109 2" xfId="10905"/>
    <cellStyle name="20% - Accent2 109 3" xfId="10906"/>
    <cellStyle name="20% - Accent2 11" xfId="10907"/>
    <cellStyle name="20% - Accent2 11 10" xfId="10908"/>
    <cellStyle name="20% - Accent2 11 2" xfId="10909"/>
    <cellStyle name="20% - Accent2 11 2 2" xfId="10910"/>
    <cellStyle name="20% - Accent2 11 2 2 2" xfId="10911"/>
    <cellStyle name="20% - Accent2 11 2 2 2 2" xfId="10912"/>
    <cellStyle name="20% - Accent2 11 2 2 3" xfId="10913"/>
    <cellStyle name="20% - Accent2 11 2 3" xfId="10914"/>
    <cellStyle name="20% - Accent2 11 3" xfId="10915"/>
    <cellStyle name="20% - Accent2 11 3 2" xfId="10916"/>
    <cellStyle name="20% - Accent2 11 3 2 2" xfId="10917"/>
    <cellStyle name="20% - Accent2 11 3 3" xfId="10918"/>
    <cellStyle name="20% - Accent2 11 4" xfId="10919"/>
    <cellStyle name="20% - Accent2 11 4 2" xfId="10920"/>
    <cellStyle name="20% - Accent2 11 4 2 2" xfId="10921"/>
    <cellStyle name="20% - Accent2 11 4 3" xfId="10922"/>
    <cellStyle name="20% - Accent2 11 5" xfId="10923"/>
    <cellStyle name="20% - Accent2 11 5 2" xfId="10924"/>
    <cellStyle name="20% - Accent2 11 5 2 2" xfId="10925"/>
    <cellStyle name="20% - Accent2 11 5 3" xfId="10926"/>
    <cellStyle name="20% - Accent2 11 6" xfId="10927"/>
    <cellStyle name="20% - Accent2 11 6 2" xfId="10928"/>
    <cellStyle name="20% - Accent2 11 6 2 2" xfId="10929"/>
    <cellStyle name="20% - Accent2 11 6 3" xfId="10930"/>
    <cellStyle name="20% - Accent2 11 7" xfId="10931"/>
    <cellStyle name="20% - Accent2 11 7 2" xfId="10932"/>
    <cellStyle name="20% - Accent2 11 7 2 2" xfId="10933"/>
    <cellStyle name="20% - Accent2 11 7 3" xfId="10934"/>
    <cellStyle name="20% - Accent2 11 8" xfId="10935"/>
    <cellStyle name="20% - Accent2 11 9" xfId="10936"/>
    <cellStyle name="20% - Accent2 110" xfId="10937"/>
    <cellStyle name="20% - Accent2 110 2" xfId="10938"/>
    <cellStyle name="20% - Accent2 110 3" xfId="10939"/>
    <cellStyle name="20% - Accent2 111" xfId="10940"/>
    <cellStyle name="20% - Accent2 111 2" xfId="10941"/>
    <cellStyle name="20% - Accent2 111 3" xfId="10942"/>
    <cellStyle name="20% - Accent2 112" xfId="10943"/>
    <cellStyle name="20% - Accent2 112 2" xfId="10944"/>
    <cellStyle name="20% - Accent2 112 3" xfId="10945"/>
    <cellStyle name="20% - Accent2 113" xfId="10946"/>
    <cellStyle name="20% - Accent2 113 2" xfId="10947"/>
    <cellStyle name="20% - Accent2 113 3" xfId="10948"/>
    <cellStyle name="20% - Accent2 114" xfId="10949"/>
    <cellStyle name="20% - Accent2 114 2" xfId="10950"/>
    <cellStyle name="20% - Accent2 114 3" xfId="10951"/>
    <cellStyle name="20% - Accent2 115" xfId="10952"/>
    <cellStyle name="20% - Accent2 115 2" xfId="10953"/>
    <cellStyle name="20% - Accent2 115 3" xfId="10954"/>
    <cellStyle name="20% - Accent2 116" xfId="10955"/>
    <cellStyle name="20% - Accent2 116 2" xfId="10956"/>
    <cellStyle name="20% - Accent2 117" xfId="10957"/>
    <cellStyle name="20% - Accent2 117 2" xfId="10958"/>
    <cellStyle name="20% - Accent2 118" xfId="10959"/>
    <cellStyle name="20% - Accent2 118 2" xfId="10960"/>
    <cellStyle name="20% - Accent2 119" xfId="10961"/>
    <cellStyle name="20% - Accent2 119 2" xfId="10962"/>
    <cellStyle name="20% - Accent2 12" xfId="10963"/>
    <cellStyle name="20% - Accent2 12 2" xfId="10964"/>
    <cellStyle name="20% - Accent2 12 2 2" xfId="10965"/>
    <cellStyle name="20% - Accent2 12 2 2 2" xfId="10966"/>
    <cellStyle name="20% - Accent2 12 2 2 2 2" xfId="10967"/>
    <cellStyle name="20% - Accent2 12 2 2 3" xfId="10968"/>
    <cellStyle name="20% - Accent2 12 2 3" xfId="10969"/>
    <cellStyle name="20% - Accent2 12 3" xfId="10970"/>
    <cellStyle name="20% - Accent2 12 3 2" xfId="10971"/>
    <cellStyle name="20% - Accent2 12 3 2 2" xfId="10972"/>
    <cellStyle name="20% - Accent2 12 3 3" xfId="10973"/>
    <cellStyle name="20% - Accent2 12 3 4" xfId="10974"/>
    <cellStyle name="20% - Accent2 12 4" xfId="10975"/>
    <cellStyle name="20% - Accent2 12 4 2" xfId="10976"/>
    <cellStyle name="20% - Accent2 12 4 2 2" xfId="10977"/>
    <cellStyle name="20% - Accent2 12 4 3" xfId="10978"/>
    <cellStyle name="20% - Accent2 12 5" xfId="10979"/>
    <cellStyle name="20% - Accent2 12 5 2" xfId="10980"/>
    <cellStyle name="20% - Accent2 12 5 2 2" xfId="10981"/>
    <cellStyle name="20% - Accent2 12 5 3" xfId="10982"/>
    <cellStyle name="20% - Accent2 12 6" xfId="10983"/>
    <cellStyle name="20% - Accent2 12 6 2" xfId="10984"/>
    <cellStyle name="20% - Accent2 12 6 2 2" xfId="10985"/>
    <cellStyle name="20% - Accent2 12 6 3" xfId="10986"/>
    <cellStyle name="20% - Accent2 12 7" xfId="10987"/>
    <cellStyle name="20% - Accent2 12 8" xfId="10988"/>
    <cellStyle name="20% - Accent2 120" xfId="10989"/>
    <cellStyle name="20% - Accent2 120 2" xfId="10990"/>
    <cellStyle name="20% - Accent2 121" xfId="10991"/>
    <cellStyle name="20% - Accent2 121 2" xfId="10992"/>
    <cellStyle name="20% - Accent2 122" xfId="10993"/>
    <cellStyle name="20% - Accent2 122 2" xfId="10994"/>
    <cellStyle name="20% - Accent2 123" xfId="10995"/>
    <cellStyle name="20% - Accent2 123 2" xfId="10996"/>
    <cellStyle name="20% - Accent2 124" xfId="10997"/>
    <cellStyle name="20% - Accent2 124 2" xfId="10998"/>
    <cellStyle name="20% - Accent2 125" xfId="10999"/>
    <cellStyle name="20% - Accent2 125 2" xfId="11000"/>
    <cellStyle name="20% - Accent2 126" xfId="11001"/>
    <cellStyle name="20% - Accent2 126 2" xfId="11002"/>
    <cellStyle name="20% - Accent2 127" xfId="11003"/>
    <cellStyle name="20% - Accent2 127 2" xfId="11004"/>
    <cellStyle name="20% - Accent2 128" xfId="11005"/>
    <cellStyle name="20% - Accent2 128 2" xfId="11006"/>
    <cellStyle name="20% - Accent2 129" xfId="11007"/>
    <cellStyle name="20% - Accent2 129 2" xfId="11008"/>
    <cellStyle name="20% - Accent2 13" xfId="11009"/>
    <cellStyle name="20% - Accent2 13 2" xfId="11010"/>
    <cellStyle name="20% - Accent2 13 2 2" xfId="11011"/>
    <cellStyle name="20% - Accent2 13 2 2 2" xfId="11012"/>
    <cellStyle name="20% - Accent2 13 2 2 2 2" xfId="11013"/>
    <cellStyle name="20% - Accent2 13 2 2 3" xfId="11014"/>
    <cellStyle name="20% - Accent2 13 2 3" xfId="11015"/>
    <cellStyle name="20% - Accent2 13 3" xfId="11016"/>
    <cellStyle name="20% - Accent2 13 3 2" xfId="11017"/>
    <cellStyle name="20% - Accent2 13 3 2 2" xfId="11018"/>
    <cellStyle name="20% - Accent2 13 3 3" xfId="11019"/>
    <cellStyle name="20% - Accent2 13 3 4" xfId="11020"/>
    <cellStyle name="20% - Accent2 13 4" xfId="11021"/>
    <cellStyle name="20% - Accent2 13 4 2" xfId="11022"/>
    <cellStyle name="20% - Accent2 13 4 2 2" xfId="11023"/>
    <cellStyle name="20% - Accent2 13 4 3" xfId="11024"/>
    <cellStyle name="20% - Accent2 13 5" xfId="11025"/>
    <cellStyle name="20% - Accent2 13 5 2" xfId="11026"/>
    <cellStyle name="20% - Accent2 13 5 2 2" xfId="11027"/>
    <cellStyle name="20% - Accent2 13 5 3" xfId="11028"/>
    <cellStyle name="20% - Accent2 13 6" xfId="11029"/>
    <cellStyle name="20% - Accent2 13 6 2" xfId="11030"/>
    <cellStyle name="20% - Accent2 13 6 2 2" xfId="11031"/>
    <cellStyle name="20% - Accent2 13 6 3" xfId="11032"/>
    <cellStyle name="20% - Accent2 13 7" xfId="11033"/>
    <cellStyle name="20% - Accent2 13 8" xfId="11034"/>
    <cellStyle name="20% - Accent2 130" xfId="11035"/>
    <cellStyle name="20% - Accent2 130 2" xfId="11036"/>
    <cellStyle name="20% - Accent2 131" xfId="11037"/>
    <cellStyle name="20% - Accent2 131 2" xfId="11038"/>
    <cellStyle name="20% - Accent2 132" xfId="11039"/>
    <cellStyle name="20% - Accent2 132 2" xfId="11040"/>
    <cellStyle name="20% - Accent2 133" xfId="11041"/>
    <cellStyle name="20% - Accent2 133 2" xfId="11042"/>
    <cellStyle name="20% - Accent2 134" xfId="11043"/>
    <cellStyle name="20% - Accent2 134 2" xfId="11044"/>
    <cellStyle name="20% - Accent2 135" xfId="11045"/>
    <cellStyle name="20% - Accent2 135 2" xfId="11046"/>
    <cellStyle name="20% - Accent2 136" xfId="11047"/>
    <cellStyle name="20% - Accent2 136 2" xfId="11048"/>
    <cellStyle name="20% - Accent2 137" xfId="11049"/>
    <cellStyle name="20% - Accent2 137 2" xfId="11050"/>
    <cellStyle name="20% - Accent2 138" xfId="11051"/>
    <cellStyle name="20% - Accent2 138 2" xfId="11052"/>
    <cellStyle name="20% - Accent2 139" xfId="11053"/>
    <cellStyle name="20% - Accent2 139 2" xfId="11054"/>
    <cellStyle name="20% - Accent2 14" xfId="11055"/>
    <cellStyle name="20% - Accent2 14 2" xfId="11056"/>
    <cellStyle name="20% - Accent2 14 2 2" xfId="11057"/>
    <cellStyle name="20% - Accent2 14 2 2 2" xfId="11058"/>
    <cellStyle name="20% - Accent2 14 2 2 3" xfId="11059"/>
    <cellStyle name="20% - Accent2 14 2 2 4" xfId="11060"/>
    <cellStyle name="20% - Accent2 14 2 3" xfId="11061"/>
    <cellStyle name="20% - Accent2 14 2 4" xfId="11062"/>
    <cellStyle name="20% - Accent2 14 2 5" xfId="11063"/>
    <cellStyle name="20% - Accent2 14 2 6" xfId="11064"/>
    <cellStyle name="20% - Accent2 14 3" xfId="11065"/>
    <cellStyle name="20% - Accent2 14 3 2" xfId="11066"/>
    <cellStyle name="20% - Accent2 14 3 2 2" xfId="11067"/>
    <cellStyle name="20% - Accent2 14 3 3" xfId="11068"/>
    <cellStyle name="20% - Accent2 14 4" xfId="11069"/>
    <cellStyle name="20% - Accent2 14 4 2" xfId="11070"/>
    <cellStyle name="20% - Accent2 14 4 2 2" xfId="11071"/>
    <cellStyle name="20% - Accent2 14 4 3" xfId="11072"/>
    <cellStyle name="20% - Accent2 14 5" xfId="11073"/>
    <cellStyle name="20% - Accent2 14 5 2" xfId="11074"/>
    <cellStyle name="20% - Accent2 14 5 2 2" xfId="11075"/>
    <cellStyle name="20% - Accent2 14 5 3" xfId="11076"/>
    <cellStyle name="20% - Accent2 14 6" xfId="11077"/>
    <cellStyle name="20% - Accent2 14 6 2" xfId="11078"/>
    <cellStyle name="20% - Accent2 14 6 2 2" xfId="11079"/>
    <cellStyle name="20% - Accent2 14 6 3" xfId="11080"/>
    <cellStyle name="20% - Accent2 14 7" xfId="11081"/>
    <cellStyle name="20% - Accent2 140" xfId="11082"/>
    <cellStyle name="20% - Accent2 140 2" xfId="11083"/>
    <cellStyle name="20% - Accent2 141" xfId="11084"/>
    <cellStyle name="20% - Accent2 141 2" xfId="11085"/>
    <cellStyle name="20% - Accent2 142" xfId="11086"/>
    <cellStyle name="20% - Accent2 142 2" xfId="11087"/>
    <cellStyle name="20% - Accent2 143" xfId="11088"/>
    <cellStyle name="20% - Accent2 143 2" xfId="11089"/>
    <cellStyle name="20% - Accent2 144" xfId="11090"/>
    <cellStyle name="20% - Accent2 144 2" xfId="11091"/>
    <cellStyle name="20% - Accent2 145" xfId="11092"/>
    <cellStyle name="20% - Accent2 145 2" xfId="11093"/>
    <cellStyle name="20% - Accent2 146" xfId="11094"/>
    <cellStyle name="20% - Accent2 146 2" xfId="11095"/>
    <cellStyle name="20% - Accent2 147" xfId="11096"/>
    <cellStyle name="20% - Accent2 147 2" xfId="11097"/>
    <cellStyle name="20% - Accent2 148" xfId="11098"/>
    <cellStyle name="20% - Accent2 148 2" xfId="11099"/>
    <cellStyle name="20% - Accent2 149" xfId="11100"/>
    <cellStyle name="20% - Accent2 149 2" xfId="11101"/>
    <cellStyle name="20% - Accent2 15" xfId="11102"/>
    <cellStyle name="20% - Accent2 15 2" xfId="11103"/>
    <cellStyle name="20% - Accent2 15 2 2" xfId="11104"/>
    <cellStyle name="20% - Accent2 15 2 2 2" xfId="11105"/>
    <cellStyle name="20% - Accent2 15 2 2 3" xfId="11106"/>
    <cellStyle name="20% - Accent2 15 2 2 4" xfId="11107"/>
    <cellStyle name="20% - Accent2 15 2 3" xfId="11108"/>
    <cellStyle name="20% - Accent2 15 2 4" xfId="11109"/>
    <cellStyle name="20% - Accent2 15 2 5" xfId="11110"/>
    <cellStyle name="20% - Accent2 15 2 6" xfId="11111"/>
    <cellStyle name="20% - Accent2 15 3" xfId="11112"/>
    <cellStyle name="20% - Accent2 15 3 2" xfId="11113"/>
    <cellStyle name="20% - Accent2 15 3 2 2" xfId="11114"/>
    <cellStyle name="20% - Accent2 15 3 3" xfId="11115"/>
    <cellStyle name="20% - Accent2 15 4" xfId="11116"/>
    <cellStyle name="20% - Accent2 15 4 2" xfId="11117"/>
    <cellStyle name="20% - Accent2 15 4 2 2" xfId="11118"/>
    <cellStyle name="20% - Accent2 15 4 3" xfId="11119"/>
    <cellStyle name="20% - Accent2 15 5" xfId="11120"/>
    <cellStyle name="20% - Accent2 15 5 2" xfId="11121"/>
    <cellStyle name="20% - Accent2 15 5 2 2" xfId="11122"/>
    <cellStyle name="20% - Accent2 15 5 3" xfId="11123"/>
    <cellStyle name="20% - Accent2 15 6" xfId="11124"/>
    <cellStyle name="20% - Accent2 15 6 2" xfId="11125"/>
    <cellStyle name="20% - Accent2 15 6 2 2" xfId="11126"/>
    <cellStyle name="20% - Accent2 15 6 3" xfId="11127"/>
    <cellStyle name="20% - Accent2 15 7" xfId="11128"/>
    <cellStyle name="20% - Accent2 150" xfId="11129"/>
    <cellStyle name="20% - Accent2 150 2" xfId="11130"/>
    <cellStyle name="20% - Accent2 151" xfId="11131"/>
    <cellStyle name="20% - Accent2 151 2" xfId="11132"/>
    <cellStyle name="20% - Accent2 152" xfId="11133"/>
    <cellStyle name="20% - Accent2 152 2" xfId="11134"/>
    <cellStyle name="20% - Accent2 153" xfId="11135"/>
    <cellStyle name="20% - Accent2 153 2" xfId="11136"/>
    <cellStyle name="20% - Accent2 154" xfId="11137"/>
    <cellStyle name="20% - Accent2 154 2" xfId="11138"/>
    <cellStyle name="20% - Accent2 155" xfId="11139"/>
    <cellStyle name="20% - Accent2 155 2" xfId="11140"/>
    <cellStyle name="20% - Accent2 156" xfId="11141"/>
    <cellStyle name="20% - Accent2 156 2" xfId="11142"/>
    <cellStyle name="20% - Accent2 157" xfId="11143"/>
    <cellStyle name="20% - Accent2 157 2" xfId="11144"/>
    <cellStyle name="20% - Accent2 158" xfId="11145"/>
    <cellStyle name="20% - Accent2 158 2" xfId="11146"/>
    <cellStyle name="20% - Accent2 159" xfId="11147"/>
    <cellStyle name="20% - Accent2 159 2" xfId="11148"/>
    <cellStyle name="20% - Accent2 16" xfId="11149"/>
    <cellStyle name="20% - Accent2 16 2" xfId="11150"/>
    <cellStyle name="20% - Accent2 16 2 2" xfId="11151"/>
    <cellStyle name="20% - Accent2 16 2 2 2" xfId="11152"/>
    <cellStyle name="20% - Accent2 16 2 2 3" xfId="11153"/>
    <cellStyle name="20% - Accent2 16 2 2 4" xfId="11154"/>
    <cellStyle name="20% - Accent2 16 2 3" xfId="11155"/>
    <cellStyle name="20% - Accent2 16 2 4" xfId="11156"/>
    <cellStyle name="20% - Accent2 16 2 5" xfId="11157"/>
    <cellStyle name="20% - Accent2 16 2 6" xfId="11158"/>
    <cellStyle name="20% - Accent2 16 3" xfId="11159"/>
    <cellStyle name="20% - Accent2 16 3 2" xfId="11160"/>
    <cellStyle name="20% - Accent2 16 3 2 2" xfId="11161"/>
    <cellStyle name="20% - Accent2 16 3 3" xfId="11162"/>
    <cellStyle name="20% - Accent2 16 4" xfId="11163"/>
    <cellStyle name="20% - Accent2 16 4 2" xfId="11164"/>
    <cellStyle name="20% - Accent2 16 4 2 2" xfId="11165"/>
    <cellStyle name="20% - Accent2 16 4 3" xfId="11166"/>
    <cellStyle name="20% - Accent2 16 5" xfId="11167"/>
    <cellStyle name="20% - Accent2 16 5 2" xfId="11168"/>
    <cellStyle name="20% - Accent2 16 5 2 2" xfId="11169"/>
    <cellStyle name="20% - Accent2 16 5 3" xfId="11170"/>
    <cellStyle name="20% - Accent2 16 6" xfId="11171"/>
    <cellStyle name="20% - Accent2 16 6 2" xfId="11172"/>
    <cellStyle name="20% - Accent2 16 6 2 2" xfId="11173"/>
    <cellStyle name="20% - Accent2 16 6 3" xfId="11174"/>
    <cellStyle name="20% - Accent2 16 7" xfId="11175"/>
    <cellStyle name="20% - Accent2 160" xfId="11176"/>
    <cellStyle name="20% - Accent2 160 2" xfId="11177"/>
    <cellStyle name="20% - Accent2 161" xfId="11178"/>
    <cellStyle name="20% - Accent2 161 2" xfId="11179"/>
    <cellStyle name="20% - Accent2 162" xfId="11180"/>
    <cellStyle name="20% - Accent2 162 2" xfId="11181"/>
    <cellStyle name="20% - Accent2 163" xfId="11182"/>
    <cellStyle name="20% - Accent2 163 2" xfId="11183"/>
    <cellStyle name="20% - Accent2 164" xfId="11184"/>
    <cellStyle name="20% - Accent2 164 2" xfId="11185"/>
    <cellStyle name="20% - Accent2 165" xfId="11186"/>
    <cellStyle name="20% - Accent2 165 2" xfId="11187"/>
    <cellStyle name="20% - Accent2 166" xfId="11188"/>
    <cellStyle name="20% - Accent2 166 2" xfId="11189"/>
    <cellStyle name="20% - Accent2 167" xfId="11190"/>
    <cellStyle name="20% - Accent2 167 2" xfId="11191"/>
    <cellStyle name="20% - Accent2 168" xfId="11192"/>
    <cellStyle name="20% - Accent2 168 2" xfId="11193"/>
    <cellStyle name="20% - Accent2 169" xfId="11194"/>
    <cellStyle name="20% - Accent2 169 2" xfId="11195"/>
    <cellStyle name="20% - Accent2 17" xfId="11196"/>
    <cellStyle name="20% - Accent2 17 2" xfId="11197"/>
    <cellStyle name="20% - Accent2 17 2 2" xfId="11198"/>
    <cellStyle name="20% - Accent2 17 2 3" xfId="11199"/>
    <cellStyle name="20% - Accent2 17 2 4" xfId="11200"/>
    <cellStyle name="20% - Accent2 17 2 5" xfId="11201"/>
    <cellStyle name="20% - Accent2 17 3" xfId="11202"/>
    <cellStyle name="20% - Accent2 17 3 2" xfId="11203"/>
    <cellStyle name="20% - Accent2 17 3 2 2" xfId="11204"/>
    <cellStyle name="20% - Accent2 17 3 3" xfId="11205"/>
    <cellStyle name="20% - Accent2 17 4" xfId="11206"/>
    <cellStyle name="20% - Accent2 17 4 2" xfId="11207"/>
    <cellStyle name="20% - Accent2 17 4 2 2" xfId="11208"/>
    <cellStyle name="20% - Accent2 17 4 3" xfId="11209"/>
    <cellStyle name="20% - Accent2 17 5" xfId="11210"/>
    <cellStyle name="20% - Accent2 17 5 2" xfId="11211"/>
    <cellStyle name="20% - Accent2 17 5 2 2" xfId="11212"/>
    <cellStyle name="20% - Accent2 17 5 3" xfId="11213"/>
    <cellStyle name="20% - Accent2 17 6" xfId="11214"/>
    <cellStyle name="20% - Accent2 17 6 2" xfId="11215"/>
    <cellStyle name="20% - Accent2 17 6 2 2" xfId="11216"/>
    <cellStyle name="20% - Accent2 17 6 3" xfId="11217"/>
    <cellStyle name="20% - Accent2 17 7" xfId="11218"/>
    <cellStyle name="20% - Accent2 170" xfId="11219"/>
    <cellStyle name="20% - Accent2 170 2" xfId="11220"/>
    <cellStyle name="20% - Accent2 171" xfId="11221"/>
    <cellStyle name="20% - Accent2 171 2" xfId="11222"/>
    <cellStyle name="20% - Accent2 172" xfId="11223"/>
    <cellStyle name="20% - Accent2 172 2" xfId="11224"/>
    <cellStyle name="20% - Accent2 173" xfId="11225"/>
    <cellStyle name="20% - Accent2 173 2" xfId="11226"/>
    <cellStyle name="20% - Accent2 174" xfId="11227"/>
    <cellStyle name="20% - Accent2 174 2" xfId="11228"/>
    <cellStyle name="20% - Accent2 175" xfId="11229"/>
    <cellStyle name="20% - Accent2 176" xfId="11230"/>
    <cellStyle name="20% - Accent2 177" xfId="11231"/>
    <cellStyle name="20% - Accent2 178" xfId="11232"/>
    <cellStyle name="20% - Accent2 179" xfId="11233"/>
    <cellStyle name="20% - Accent2 18" xfId="11234"/>
    <cellStyle name="20% - Accent2 18 2" xfId="11235"/>
    <cellStyle name="20% - Accent2 18 2 2" xfId="11236"/>
    <cellStyle name="20% - Accent2 18 2 3" xfId="11237"/>
    <cellStyle name="20% - Accent2 18 2 4" xfId="11238"/>
    <cellStyle name="20% - Accent2 18 2 5" xfId="11239"/>
    <cellStyle name="20% - Accent2 18 3" xfId="11240"/>
    <cellStyle name="20% - Accent2 18 3 2" xfId="11241"/>
    <cellStyle name="20% - Accent2 18 3 2 2" xfId="11242"/>
    <cellStyle name="20% - Accent2 18 3 3" xfId="11243"/>
    <cellStyle name="20% - Accent2 18 4" xfId="11244"/>
    <cellStyle name="20% - Accent2 18 4 2" xfId="11245"/>
    <cellStyle name="20% - Accent2 18 4 2 2" xfId="11246"/>
    <cellStyle name="20% - Accent2 18 4 3" xfId="11247"/>
    <cellStyle name="20% - Accent2 18 5" xfId="11248"/>
    <cellStyle name="20% - Accent2 18 5 2" xfId="11249"/>
    <cellStyle name="20% - Accent2 18 5 2 2" xfId="11250"/>
    <cellStyle name="20% - Accent2 18 5 3" xfId="11251"/>
    <cellStyle name="20% - Accent2 18 6" xfId="11252"/>
    <cellStyle name="20% - Accent2 18 6 2" xfId="11253"/>
    <cellStyle name="20% - Accent2 18 6 2 2" xfId="11254"/>
    <cellStyle name="20% - Accent2 18 6 3" xfId="11255"/>
    <cellStyle name="20% - Accent2 18 7" xfId="11256"/>
    <cellStyle name="20% - Accent2 180" xfId="11257"/>
    <cellStyle name="20% - Accent2 181" xfId="11258"/>
    <cellStyle name="20% - Accent2 182" xfId="11259"/>
    <cellStyle name="20% - Accent2 183" xfId="11260"/>
    <cellStyle name="20% - Accent2 184" xfId="11261"/>
    <cellStyle name="20% - Accent2 185" xfId="11262"/>
    <cellStyle name="20% - Accent2 186" xfId="11263"/>
    <cellStyle name="20% - Accent2 187" xfId="11264"/>
    <cellStyle name="20% - Accent2 188" xfId="11265"/>
    <cellStyle name="20% - Accent2 189" xfId="11266"/>
    <cellStyle name="20% - Accent2 19" xfId="11267"/>
    <cellStyle name="20% - Accent2 19 2" xfId="11268"/>
    <cellStyle name="20% - Accent2 19 2 2" xfId="11269"/>
    <cellStyle name="20% - Accent2 19 2 3" xfId="11270"/>
    <cellStyle name="20% - Accent2 19 2 4" xfId="11271"/>
    <cellStyle name="20% - Accent2 19 2 5" xfId="11272"/>
    <cellStyle name="20% - Accent2 19 3" xfId="11273"/>
    <cellStyle name="20% - Accent2 19 3 2" xfId="11274"/>
    <cellStyle name="20% - Accent2 19 3 2 2" xfId="11275"/>
    <cellStyle name="20% - Accent2 19 3 3" xfId="11276"/>
    <cellStyle name="20% - Accent2 19 4" xfId="11277"/>
    <cellStyle name="20% - Accent2 19 4 2" xfId="11278"/>
    <cellStyle name="20% - Accent2 19 4 2 2" xfId="11279"/>
    <cellStyle name="20% - Accent2 19 4 3" xfId="11280"/>
    <cellStyle name="20% - Accent2 19 5" xfId="11281"/>
    <cellStyle name="20% - Accent2 19 5 2" xfId="11282"/>
    <cellStyle name="20% - Accent2 19 5 2 2" xfId="11283"/>
    <cellStyle name="20% - Accent2 19 5 3" xfId="11284"/>
    <cellStyle name="20% - Accent2 19 6" xfId="11285"/>
    <cellStyle name="20% - Accent2 19 6 2" xfId="11286"/>
    <cellStyle name="20% - Accent2 19 6 2 2" xfId="11287"/>
    <cellStyle name="20% - Accent2 19 6 3" xfId="11288"/>
    <cellStyle name="20% - Accent2 19 7" xfId="11289"/>
    <cellStyle name="20% - Accent2 190" xfId="11290"/>
    <cellStyle name="20% - Accent2 191" xfId="11291"/>
    <cellStyle name="20% - Accent2 192" xfId="11292"/>
    <cellStyle name="20% - Accent2 193" xfId="11293"/>
    <cellStyle name="20% - Accent2 194" xfId="11294"/>
    <cellStyle name="20% - Accent2 195" xfId="11295"/>
    <cellStyle name="20% - Accent2 196" xfId="11296"/>
    <cellStyle name="20% - Accent2 197" xfId="11297"/>
    <cellStyle name="20% - Accent2 198" xfId="11298"/>
    <cellStyle name="20% - Accent2 199" xfId="11299"/>
    <cellStyle name="20% - Accent2 2" xfId="11300"/>
    <cellStyle name="20% - Accent2 2 10" xfId="11301"/>
    <cellStyle name="20% - Accent2 2 10 2" xfId="11302"/>
    <cellStyle name="20% - Accent2 2 10 2 2" xfId="11303"/>
    <cellStyle name="20% - Accent2 2 10 3" xfId="11304"/>
    <cellStyle name="20% - Accent2 2 11" xfId="11305"/>
    <cellStyle name="20% - Accent2 2 11 2" xfId="11306"/>
    <cellStyle name="20% - Accent2 2 11 2 2" xfId="11307"/>
    <cellStyle name="20% - Accent2 2 11 3" xfId="11308"/>
    <cellStyle name="20% - Accent2 2 12" xfId="11309"/>
    <cellStyle name="20% - Accent2 2 12 2" xfId="11310"/>
    <cellStyle name="20% - Accent2 2 12 2 2" xfId="11311"/>
    <cellStyle name="20% - Accent2 2 12 3" xfId="11312"/>
    <cellStyle name="20% - Accent2 2 13" xfId="11313"/>
    <cellStyle name="20% - Accent2 2 13 2" xfId="11314"/>
    <cellStyle name="20% - Accent2 2 13 2 2" xfId="11315"/>
    <cellStyle name="20% - Accent2 2 13 3" xfId="11316"/>
    <cellStyle name="20% - Accent2 2 14" xfId="11317"/>
    <cellStyle name="20% - Accent2 2 14 2" xfId="11318"/>
    <cellStyle name="20% - Accent2 2 14 2 2" xfId="11319"/>
    <cellStyle name="20% - Accent2 2 14 3" xfId="11320"/>
    <cellStyle name="20% - Accent2 2 15" xfId="11321"/>
    <cellStyle name="20% - Accent2 2 15 2" xfId="11322"/>
    <cellStyle name="20% - Accent2 2 15 2 2" xfId="11323"/>
    <cellStyle name="20% - Accent2 2 15 3" xfId="11324"/>
    <cellStyle name="20% - Accent2 2 16" xfId="11325"/>
    <cellStyle name="20% - Accent2 2 17" xfId="11326"/>
    <cellStyle name="20% - Accent2 2 17 2" xfId="11327"/>
    <cellStyle name="20% - Accent2 2 17 2 2" xfId="11328"/>
    <cellStyle name="20% - Accent2 2 17 3" xfId="11329"/>
    <cellStyle name="20% - Accent2 2 18" xfId="11330"/>
    <cellStyle name="20% - Accent2 2 18 2" xfId="11331"/>
    <cellStyle name="20% - Accent2 2 18 2 2" xfId="11332"/>
    <cellStyle name="20% - Accent2 2 18 3" xfId="11333"/>
    <cellStyle name="20% - Accent2 2 19" xfId="11334"/>
    <cellStyle name="20% - Accent2 2 19 2" xfId="11335"/>
    <cellStyle name="20% - Accent2 2 19 2 2" xfId="11336"/>
    <cellStyle name="20% - Accent2 2 19 3" xfId="11337"/>
    <cellStyle name="20% - Accent2 2 2" xfId="11338"/>
    <cellStyle name="20% - Accent2 2 2 10" xfId="11339"/>
    <cellStyle name="20% - Accent2 2 2 11" xfId="11340"/>
    <cellStyle name="20% - Accent2 2 2 12" xfId="11341"/>
    <cellStyle name="20% - Accent2 2 2 2" xfId="11342"/>
    <cellStyle name="20% - Accent2 2 2 2 10" xfId="11343"/>
    <cellStyle name="20% - Accent2 2 2 2 2" xfId="11344"/>
    <cellStyle name="20% - Accent2 2 2 2 2 2" xfId="11345"/>
    <cellStyle name="20% - Accent2 2 2 2 2 2 2" xfId="11346"/>
    <cellStyle name="20% - Accent2 2 2 2 2 2 2 2" xfId="11347"/>
    <cellStyle name="20% - Accent2 2 2 2 2 2 2 2 2" xfId="11348"/>
    <cellStyle name="20% - Accent2 2 2 2 2 2 2 2 2 2" xfId="11349"/>
    <cellStyle name="20% - Accent2 2 2 2 2 2 2 2 2 2 2" xfId="11350"/>
    <cellStyle name="20% - Accent2 2 2 2 2 2 2 2 2 2 2 2" xfId="11351"/>
    <cellStyle name="20% - Accent2 2 2 2 2 2 2 2 2 2 3" xfId="11352"/>
    <cellStyle name="20% - Accent2 2 2 2 2 2 2 2 2 3" xfId="11353"/>
    <cellStyle name="20% - Accent2 2 2 2 2 2 2 2 2 3 2" xfId="11354"/>
    <cellStyle name="20% - Accent2 2 2 2 2 2 2 2 2 3 2 2" xfId="11355"/>
    <cellStyle name="20% - Accent2 2 2 2 2 2 2 2 2 3 3" xfId="11356"/>
    <cellStyle name="20% - Accent2 2 2 2 2 2 2 2 2 4" xfId="11357"/>
    <cellStyle name="20% - Accent2 2 2 2 2 2 2 2 3" xfId="11358"/>
    <cellStyle name="20% - Accent2 2 2 2 2 2 2 2 4" xfId="11359"/>
    <cellStyle name="20% - Accent2 2 2 2 2 2 2 2 4 2" xfId="11360"/>
    <cellStyle name="20% - Accent2 2 2 2 2 2 2 2 5" xfId="11361"/>
    <cellStyle name="20% - Accent2 2 2 2 2 2 2 2 6" xfId="11362"/>
    <cellStyle name="20% - Accent2 2 2 2 2 2 2 2 7" xfId="11363"/>
    <cellStyle name="20% - Accent2 2 2 2 2 2 2 3" xfId="11364"/>
    <cellStyle name="20% - Accent2 2 2 2 2 2 2 3 2" xfId="11365"/>
    <cellStyle name="20% - Accent2 2 2 2 2 2 2 3 2 2" xfId="11366"/>
    <cellStyle name="20% - Accent2 2 2 2 2 2 2 3 3" xfId="11367"/>
    <cellStyle name="20% - Accent2 2 2 2 2 2 2 4" xfId="11368"/>
    <cellStyle name="20% - Accent2 2 2 2 2 2 2 5" xfId="11369"/>
    <cellStyle name="20% - Accent2 2 2 2 2 2 2 6" xfId="11370"/>
    <cellStyle name="20% - Accent2 2 2 2 2 2 2 7" xfId="11371"/>
    <cellStyle name="20% - Accent2 2 2 2 2 2 3" xfId="11372"/>
    <cellStyle name="20% - Accent2 2 2 2 2 2 4" xfId="11373"/>
    <cellStyle name="20% - Accent2 2 2 2 2 2 4 2" xfId="11374"/>
    <cellStyle name="20% - Accent2 2 2 2 2 2 5" xfId="11375"/>
    <cellStyle name="20% - Accent2 2 2 2 2 2 6" xfId="11376"/>
    <cellStyle name="20% - Accent2 2 2 2 2 2 7" xfId="11377"/>
    <cellStyle name="20% - Accent2 2 2 2 2 3" xfId="11378"/>
    <cellStyle name="20% - Accent2 2 2 2 2 3 2" xfId="11379"/>
    <cellStyle name="20% - Accent2 2 2 2 2 3 2 2" xfId="11380"/>
    <cellStyle name="20% - Accent2 2 2 2 2 3 3" xfId="11381"/>
    <cellStyle name="20% - Accent2 2 2 2 2 4" xfId="11382"/>
    <cellStyle name="20% - Accent2 2 2 2 2 4 2" xfId="11383"/>
    <cellStyle name="20% - Accent2 2 2 2 2 4 2 2" xfId="11384"/>
    <cellStyle name="20% - Accent2 2 2 2 2 4 3" xfId="11385"/>
    <cellStyle name="20% - Accent2 2 2 2 2 5" xfId="11386"/>
    <cellStyle name="20% - Accent2 2 2 2 2 5 2" xfId="11387"/>
    <cellStyle name="20% - Accent2 2 2 2 2 5 2 2" xfId="11388"/>
    <cellStyle name="20% - Accent2 2 2 2 2 5 3" xfId="11389"/>
    <cellStyle name="20% - Accent2 2 2 2 2 6" xfId="11390"/>
    <cellStyle name="20% - Accent2 2 2 2 2 7" xfId="11391"/>
    <cellStyle name="20% - Accent2 2 2 2 2 8" xfId="11392"/>
    <cellStyle name="20% - Accent2 2 2 2 2 9" xfId="11393"/>
    <cellStyle name="20% - Accent2 2 2 2 3" xfId="11394"/>
    <cellStyle name="20% - Accent2 2 2 2 4" xfId="11395"/>
    <cellStyle name="20% - Accent2 2 2 2 5" xfId="11396"/>
    <cellStyle name="20% - Accent2 2 2 2 6" xfId="11397"/>
    <cellStyle name="20% - Accent2 2 2 2 6 2" xfId="11398"/>
    <cellStyle name="20% - Accent2 2 2 2 7" xfId="11399"/>
    <cellStyle name="20% - Accent2 2 2 2 8" xfId="11400"/>
    <cellStyle name="20% - Accent2 2 2 2 9" xfId="11401"/>
    <cellStyle name="20% - Accent2 2 2 3" xfId="11402"/>
    <cellStyle name="20% - Accent2 2 2 3 2" xfId="11403"/>
    <cellStyle name="20% - Accent2 2 2 3 2 2" xfId="11404"/>
    <cellStyle name="20% - Accent2 2 2 3 3" xfId="11405"/>
    <cellStyle name="20% - Accent2 2 2 3 4" xfId="11406"/>
    <cellStyle name="20% - Accent2 2 2 4" xfId="11407"/>
    <cellStyle name="20% - Accent2 2 2 4 2" xfId="11408"/>
    <cellStyle name="20% - Accent2 2 2 4 2 2" xfId="11409"/>
    <cellStyle name="20% - Accent2 2 2 4 3" xfId="11410"/>
    <cellStyle name="20% - Accent2 2 2 5" xfId="11411"/>
    <cellStyle name="20% - Accent2 2 2 5 2" xfId="11412"/>
    <cellStyle name="20% - Accent2 2 2 5 2 2" xfId="11413"/>
    <cellStyle name="20% - Accent2 2 2 5 3" xfId="11414"/>
    <cellStyle name="20% - Accent2 2 2 6" xfId="11415"/>
    <cellStyle name="20% - Accent2 2 2 6 2" xfId="11416"/>
    <cellStyle name="20% - Accent2 2 2 6 2 2" xfId="11417"/>
    <cellStyle name="20% - Accent2 2 2 6 3" xfId="11418"/>
    <cellStyle name="20% - Accent2 2 2 7" xfId="11419"/>
    <cellStyle name="20% - Accent2 2 2 8" xfId="11420"/>
    <cellStyle name="20% - Accent2 2 2 9" xfId="11421"/>
    <cellStyle name="20% - Accent2 2 20" xfId="11422"/>
    <cellStyle name="20% - Accent2 2 21" xfId="11423"/>
    <cellStyle name="20% - Accent2 2 22" xfId="11424"/>
    <cellStyle name="20% - Accent2 2 23" xfId="11425"/>
    <cellStyle name="20% - Accent2 2 24" xfId="11426"/>
    <cellStyle name="20% - Accent2 2 25" xfId="11427"/>
    <cellStyle name="20% - Accent2 2 26" xfId="11428"/>
    <cellStyle name="20% - Accent2 2 27" xfId="11429"/>
    <cellStyle name="20% - Accent2 2 28" xfId="11430"/>
    <cellStyle name="20% - Accent2 2 29" xfId="11431"/>
    <cellStyle name="20% - Accent2 2 3" xfId="11432"/>
    <cellStyle name="20% - Accent2 2 3 2" xfId="11433"/>
    <cellStyle name="20% - Accent2 2 3 3" xfId="11434"/>
    <cellStyle name="20% - Accent2 2 3 3 2" xfId="11435"/>
    <cellStyle name="20% - Accent2 2 3 4" xfId="11436"/>
    <cellStyle name="20% - Accent2 2 30" xfId="11437"/>
    <cellStyle name="20% - Accent2 2 31" xfId="11438"/>
    <cellStyle name="20% - Accent2 2 32" xfId="11439"/>
    <cellStyle name="20% - Accent2 2 4" xfId="11440"/>
    <cellStyle name="20% - Accent2 2 4 2" xfId="11441"/>
    <cellStyle name="20% - Accent2 2 4 3" xfId="11442"/>
    <cellStyle name="20% - Accent2 2 4 3 2" xfId="11443"/>
    <cellStyle name="20% - Accent2 2 4 4" xfId="11444"/>
    <cellStyle name="20% - Accent2 2 5" xfId="11445"/>
    <cellStyle name="20% - Accent2 2 5 2" xfId="11446"/>
    <cellStyle name="20% - Accent2 2 5 3" xfId="11447"/>
    <cellStyle name="20% - Accent2 2 5 3 2" xfId="11448"/>
    <cellStyle name="20% - Accent2 2 5 4" xfId="11449"/>
    <cellStyle name="20% - Accent2 2 6" xfId="11450"/>
    <cellStyle name="20% - Accent2 2 6 2" xfId="11451"/>
    <cellStyle name="20% - Accent2 2 6 2 2" xfId="11452"/>
    <cellStyle name="20% - Accent2 2 6 3" xfId="11453"/>
    <cellStyle name="20% - Accent2 2 7" xfId="11454"/>
    <cellStyle name="20% - Accent2 2 7 2" xfId="11455"/>
    <cellStyle name="20% - Accent2 2 7 2 2" xfId="11456"/>
    <cellStyle name="20% - Accent2 2 7 3" xfId="11457"/>
    <cellStyle name="20% - Accent2 2 8" xfId="11458"/>
    <cellStyle name="20% - Accent2 2 8 2" xfId="11459"/>
    <cellStyle name="20% - Accent2 2 8 2 2" xfId="11460"/>
    <cellStyle name="20% - Accent2 2 8 3" xfId="11461"/>
    <cellStyle name="20% - Accent2 2 9" xfId="11462"/>
    <cellStyle name="20% - Accent2 2 9 2" xfId="11463"/>
    <cellStyle name="20% - Accent2 2 9 2 2" xfId="11464"/>
    <cellStyle name="20% - Accent2 2 9 3" xfId="11465"/>
    <cellStyle name="20% - Accent2 20" xfId="11466"/>
    <cellStyle name="20% - Accent2 20 2" xfId="11467"/>
    <cellStyle name="20% - Accent2 20 2 2" xfId="11468"/>
    <cellStyle name="20% - Accent2 20 2 3" xfId="11469"/>
    <cellStyle name="20% - Accent2 20 2 4" xfId="11470"/>
    <cellStyle name="20% - Accent2 20 2 5" xfId="11471"/>
    <cellStyle name="20% - Accent2 20 3" xfId="11472"/>
    <cellStyle name="20% - Accent2 20 3 2" xfId="11473"/>
    <cellStyle name="20% - Accent2 20 3 2 2" xfId="11474"/>
    <cellStyle name="20% - Accent2 20 3 3" xfId="11475"/>
    <cellStyle name="20% - Accent2 20 4" xfId="11476"/>
    <cellStyle name="20% - Accent2 20 4 2" xfId="11477"/>
    <cellStyle name="20% - Accent2 20 4 2 2" xfId="11478"/>
    <cellStyle name="20% - Accent2 20 4 3" xfId="11479"/>
    <cellStyle name="20% - Accent2 20 5" xfId="11480"/>
    <cellStyle name="20% - Accent2 20 5 2" xfId="11481"/>
    <cellStyle name="20% - Accent2 20 5 2 2" xfId="11482"/>
    <cellStyle name="20% - Accent2 20 5 3" xfId="11483"/>
    <cellStyle name="20% - Accent2 20 6" xfId="11484"/>
    <cellStyle name="20% - Accent2 20 6 2" xfId="11485"/>
    <cellStyle name="20% - Accent2 20 6 2 2" xfId="11486"/>
    <cellStyle name="20% - Accent2 20 6 3" xfId="11487"/>
    <cellStyle name="20% - Accent2 20 7" xfId="11488"/>
    <cellStyle name="20% - Accent2 200" xfId="11489"/>
    <cellStyle name="20% - Accent2 201" xfId="11490"/>
    <cellStyle name="20% - Accent2 202" xfId="11491"/>
    <cellStyle name="20% - Accent2 203" xfId="11492"/>
    <cellStyle name="20% - Accent2 204" xfId="11493"/>
    <cellStyle name="20% - Accent2 205" xfId="11494"/>
    <cellStyle name="20% - Accent2 206" xfId="11495"/>
    <cellStyle name="20% - Accent2 207" xfId="11496"/>
    <cellStyle name="20% - Accent2 208" xfId="11497"/>
    <cellStyle name="20% - Accent2 209" xfId="11498"/>
    <cellStyle name="20% - Accent2 21" xfId="11499"/>
    <cellStyle name="20% - Accent2 21 2" xfId="11500"/>
    <cellStyle name="20% - Accent2 21 2 2" xfId="11501"/>
    <cellStyle name="20% - Accent2 21 2 3" xfId="11502"/>
    <cellStyle name="20% - Accent2 21 2 4" xfId="11503"/>
    <cellStyle name="20% - Accent2 21 2 5" xfId="11504"/>
    <cellStyle name="20% - Accent2 21 3" xfId="11505"/>
    <cellStyle name="20% - Accent2 21 3 2" xfId="11506"/>
    <cellStyle name="20% - Accent2 21 3 2 2" xfId="11507"/>
    <cellStyle name="20% - Accent2 21 3 3" xfId="11508"/>
    <cellStyle name="20% - Accent2 21 4" xfId="11509"/>
    <cellStyle name="20% - Accent2 21 4 2" xfId="11510"/>
    <cellStyle name="20% - Accent2 21 4 2 2" xfId="11511"/>
    <cellStyle name="20% - Accent2 21 4 3" xfId="11512"/>
    <cellStyle name="20% - Accent2 21 5" xfId="11513"/>
    <cellStyle name="20% - Accent2 21 5 2" xfId="11514"/>
    <cellStyle name="20% - Accent2 21 5 2 2" xfId="11515"/>
    <cellStyle name="20% - Accent2 21 5 3" xfId="11516"/>
    <cellStyle name="20% - Accent2 21 6" xfId="11517"/>
    <cellStyle name="20% - Accent2 21 6 2" xfId="11518"/>
    <cellStyle name="20% - Accent2 21 6 2 2" xfId="11519"/>
    <cellStyle name="20% - Accent2 21 6 3" xfId="11520"/>
    <cellStyle name="20% - Accent2 21 7" xfId="11521"/>
    <cellStyle name="20% - Accent2 210" xfId="11522"/>
    <cellStyle name="20% - Accent2 211" xfId="11523"/>
    <cellStyle name="20% - Accent2 212" xfId="11524"/>
    <cellStyle name="20% - Accent2 213" xfId="11525"/>
    <cellStyle name="20% - Accent2 214" xfId="11526"/>
    <cellStyle name="20% - Accent2 215" xfId="11527"/>
    <cellStyle name="20% - Accent2 216" xfId="11528"/>
    <cellStyle name="20% - Accent2 217" xfId="11529"/>
    <cellStyle name="20% - Accent2 218" xfId="11530"/>
    <cellStyle name="20% - Accent2 219" xfId="11531"/>
    <cellStyle name="20% - Accent2 22" xfId="11532"/>
    <cellStyle name="20% - Accent2 22 2" xfId="11533"/>
    <cellStyle name="20% - Accent2 22 2 2" xfId="11534"/>
    <cellStyle name="20% - Accent2 22 2 3" xfId="11535"/>
    <cellStyle name="20% - Accent2 22 2 4" xfId="11536"/>
    <cellStyle name="20% - Accent2 22 2 5" xfId="11537"/>
    <cellStyle name="20% - Accent2 22 3" xfId="11538"/>
    <cellStyle name="20% - Accent2 22 3 2" xfId="11539"/>
    <cellStyle name="20% - Accent2 22 3 2 2" xfId="11540"/>
    <cellStyle name="20% - Accent2 22 3 3" xfId="11541"/>
    <cellStyle name="20% - Accent2 22 4" xfId="11542"/>
    <cellStyle name="20% - Accent2 22 4 2" xfId="11543"/>
    <cellStyle name="20% - Accent2 22 4 2 2" xfId="11544"/>
    <cellStyle name="20% - Accent2 22 4 3" xfId="11545"/>
    <cellStyle name="20% - Accent2 22 5" xfId="11546"/>
    <cellStyle name="20% - Accent2 22 5 2" xfId="11547"/>
    <cellStyle name="20% - Accent2 22 5 2 2" xfId="11548"/>
    <cellStyle name="20% - Accent2 22 5 3" xfId="11549"/>
    <cellStyle name="20% - Accent2 22 6" xfId="11550"/>
    <cellStyle name="20% - Accent2 22 6 2" xfId="11551"/>
    <cellStyle name="20% - Accent2 22 6 2 2" xfId="11552"/>
    <cellStyle name="20% - Accent2 22 6 3" xfId="11553"/>
    <cellStyle name="20% - Accent2 22 7" xfId="11554"/>
    <cellStyle name="20% - Accent2 220" xfId="11555"/>
    <cellStyle name="20% - Accent2 221" xfId="11556"/>
    <cellStyle name="20% - Accent2 222" xfId="11557"/>
    <cellStyle name="20% - Accent2 223" xfId="11558"/>
    <cellStyle name="20% - Accent2 224" xfId="11559"/>
    <cellStyle name="20% - Accent2 225" xfId="11560"/>
    <cellStyle name="20% - Accent2 226" xfId="11561"/>
    <cellStyle name="20% - Accent2 227" xfId="11562"/>
    <cellStyle name="20% - Accent2 228" xfId="11563"/>
    <cellStyle name="20% - Accent2 229" xfId="11564"/>
    <cellStyle name="20% - Accent2 23" xfId="11565"/>
    <cellStyle name="20% - Accent2 23 2" xfId="11566"/>
    <cellStyle name="20% - Accent2 23 2 2" xfId="11567"/>
    <cellStyle name="20% - Accent2 23 2 3" xfId="11568"/>
    <cellStyle name="20% - Accent2 23 2 4" xfId="11569"/>
    <cellStyle name="20% - Accent2 23 2 5" xfId="11570"/>
    <cellStyle name="20% - Accent2 23 3" xfId="11571"/>
    <cellStyle name="20% - Accent2 23 3 2" xfId="11572"/>
    <cellStyle name="20% - Accent2 23 3 2 2" xfId="11573"/>
    <cellStyle name="20% - Accent2 23 3 3" xfId="11574"/>
    <cellStyle name="20% - Accent2 23 4" xfId="11575"/>
    <cellStyle name="20% - Accent2 23 4 2" xfId="11576"/>
    <cellStyle name="20% - Accent2 23 4 2 2" xfId="11577"/>
    <cellStyle name="20% - Accent2 23 4 3" xfId="11578"/>
    <cellStyle name="20% - Accent2 23 5" xfId="11579"/>
    <cellStyle name="20% - Accent2 23 5 2" xfId="11580"/>
    <cellStyle name="20% - Accent2 23 5 2 2" xfId="11581"/>
    <cellStyle name="20% - Accent2 23 5 3" xfId="11582"/>
    <cellStyle name="20% - Accent2 23 6" xfId="11583"/>
    <cellStyle name="20% - Accent2 23 6 2" xfId="11584"/>
    <cellStyle name="20% - Accent2 23 6 2 2" xfId="11585"/>
    <cellStyle name="20% - Accent2 23 6 3" xfId="11586"/>
    <cellStyle name="20% - Accent2 23 7" xfId="11587"/>
    <cellStyle name="20% - Accent2 230" xfId="11588"/>
    <cellStyle name="20% - Accent2 231" xfId="11589"/>
    <cellStyle name="20% - Accent2 232" xfId="11590"/>
    <cellStyle name="20% - Accent2 233" xfId="11591"/>
    <cellStyle name="20% - Accent2 234" xfId="11592"/>
    <cellStyle name="20% - Accent2 235" xfId="11593"/>
    <cellStyle name="20% - Accent2 236" xfId="11594"/>
    <cellStyle name="20% - Accent2 237" xfId="11595"/>
    <cellStyle name="20% - Accent2 24" xfId="11596"/>
    <cellStyle name="20% - Accent2 24 2" xfId="11597"/>
    <cellStyle name="20% - Accent2 24 2 2" xfId="11598"/>
    <cellStyle name="20% - Accent2 24 2 3" xfId="11599"/>
    <cellStyle name="20% - Accent2 24 2 4" xfId="11600"/>
    <cellStyle name="20% - Accent2 24 2 5" xfId="11601"/>
    <cellStyle name="20% - Accent2 24 3" xfId="11602"/>
    <cellStyle name="20% - Accent2 24 3 2" xfId="11603"/>
    <cellStyle name="20% - Accent2 24 3 2 2" xfId="11604"/>
    <cellStyle name="20% - Accent2 24 3 3" xfId="11605"/>
    <cellStyle name="20% - Accent2 24 4" xfId="11606"/>
    <cellStyle name="20% - Accent2 24 4 2" xfId="11607"/>
    <cellStyle name="20% - Accent2 24 4 2 2" xfId="11608"/>
    <cellStyle name="20% - Accent2 24 4 3" xfId="11609"/>
    <cellStyle name="20% - Accent2 24 5" xfId="11610"/>
    <cellStyle name="20% - Accent2 24 5 2" xfId="11611"/>
    <cellStyle name="20% - Accent2 24 5 2 2" xfId="11612"/>
    <cellStyle name="20% - Accent2 24 5 3" xfId="11613"/>
    <cellStyle name="20% - Accent2 24 6" xfId="11614"/>
    <cellStyle name="20% - Accent2 24 6 2" xfId="11615"/>
    <cellStyle name="20% - Accent2 24 6 2 2" xfId="11616"/>
    <cellStyle name="20% - Accent2 24 6 3" xfId="11617"/>
    <cellStyle name="20% - Accent2 24 7" xfId="11618"/>
    <cellStyle name="20% - Accent2 25" xfId="11619"/>
    <cellStyle name="20% - Accent2 25 2" xfId="11620"/>
    <cellStyle name="20% - Accent2 25 2 2" xfId="11621"/>
    <cellStyle name="20% - Accent2 25 2 3" xfId="11622"/>
    <cellStyle name="20% - Accent2 25 2 4" xfId="11623"/>
    <cellStyle name="20% - Accent2 25 2 5" xfId="11624"/>
    <cellStyle name="20% - Accent2 25 3" xfId="11625"/>
    <cellStyle name="20% - Accent2 25 3 2" xfId="11626"/>
    <cellStyle name="20% - Accent2 25 3 2 2" xfId="11627"/>
    <cellStyle name="20% - Accent2 25 3 3" xfId="11628"/>
    <cellStyle name="20% - Accent2 25 4" xfId="11629"/>
    <cellStyle name="20% - Accent2 25 4 2" xfId="11630"/>
    <cellStyle name="20% - Accent2 25 4 2 2" xfId="11631"/>
    <cellStyle name="20% - Accent2 25 4 3" xfId="11632"/>
    <cellStyle name="20% - Accent2 25 5" xfId="11633"/>
    <cellStyle name="20% - Accent2 25 5 2" xfId="11634"/>
    <cellStyle name="20% - Accent2 25 5 2 2" xfId="11635"/>
    <cellStyle name="20% - Accent2 25 5 3" xfId="11636"/>
    <cellStyle name="20% - Accent2 25 6" xfId="11637"/>
    <cellStyle name="20% - Accent2 25 6 2" xfId="11638"/>
    <cellStyle name="20% - Accent2 25 6 2 2" xfId="11639"/>
    <cellStyle name="20% - Accent2 25 6 3" xfId="11640"/>
    <cellStyle name="20% - Accent2 25 7" xfId="11641"/>
    <cellStyle name="20% - Accent2 26" xfId="11642"/>
    <cellStyle name="20% - Accent2 26 2" xfId="11643"/>
    <cellStyle name="20% - Accent2 26 2 2" xfId="11644"/>
    <cellStyle name="20% - Accent2 26 2 3" xfId="11645"/>
    <cellStyle name="20% - Accent2 26 2 4" xfId="11646"/>
    <cellStyle name="20% - Accent2 26 2 5" xfId="11647"/>
    <cellStyle name="20% - Accent2 26 3" xfId="11648"/>
    <cellStyle name="20% - Accent2 26 3 2" xfId="11649"/>
    <cellStyle name="20% - Accent2 26 3 2 2" xfId="11650"/>
    <cellStyle name="20% - Accent2 26 3 3" xfId="11651"/>
    <cellStyle name="20% - Accent2 26 4" xfId="11652"/>
    <cellStyle name="20% - Accent2 26 4 2" xfId="11653"/>
    <cellStyle name="20% - Accent2 26 4 2 2" xfId="11654"/>
    <cellStyle name="20% - Accent2 26 4 3" xfId="11655"/>
    <cellStyle name="20% - Accent2 26 5" xfId="11656"/>
    <cellStyle name="20% - Accent2 26 5 2" xfId="11657"/>
    <cellStyle name="20% - Accent2 26 5 2 2" xfId="11658"/>
    <cellStyle name="20% - Accent2 26 5 3" xfId="11659"/>
    <cellStyle name="20% - Accent2 26 6" xfId="11660"/>
    <cellStyle name="20% - Accent2 26 6 2" xfId="11661"/>
    <cellStyle name="20% - Accent2 26 6 2 2" xfId="11662"/>
    <cellStyle name="20% - Accent2 26 6 3" xfId="11663"/>
    <cellStyle name="20% - Accent2 26 7" xfId="11664"/>
    <cellStyle name="20% - Accent2 27" xfId="11665"/>
    <cellStyle name="20% - Accent2 27 2" xfId="11666"/>
    <cellStyle name="20% - Accent2 27 2 2" xfId="11667"/>
    <cellStyle name="20% - Accent2 27 2 3" xfId="11668"/>
    <cellStyle name="20% - Accent2 27 2 4" xfId="11669"/>
    <cellStyle name="20% - Accent2 27 2 5" xfId="11670"/>
    <cellStyle name="20% - Accent2 27 3" xfId="11671"/>
    <cellStyle name="20% - Accent2 27 3 2" xfId="11672"/>
    <cellStyle name="20% - Accent2 27 3 2 2" xfId="11673"/>
    <cellStyle name="20% - Accent2 27 3 3" xfId="11674"/>
    <cellStyle name="20% - Accent2 27 4" xfId="11675"/>
    <cellStyle name="20% - Accent2 27 4 2" xfId="11676"/>
    <cellStyle name="20% - Accent2 27 4 2 2" xfId="11677"/>
    <cellStyle name="20% - Accent2 27 4 3" xfId="11678"/>
    <cellStyle name="20% - Accent2 27 5" xfId="11679"/>
    <cellStyle name="20% - Accent2 27 5 2" xfId="11680"/>
    <cellStyle name="20% - Accent2 27 5 2 2" xfId="11681"/>
    <cellStyle name="20% - Accent2 27 5 3" xfId="11682"/>
    <cellStyle name="20% - Accent2 27 6" xfId="11683"/>
    <cellStyle name="20% - Accent2 27 6 2" xfId="11684"/>
    <cellStyle name="20% - Accent2 27 6 2 2" xfId="11685"/>
    <cellStyle name="20% - Accent2 27 6 3" xfId="11686"/>
    <cellStyle name="20% - Accent2 27 7" xfId="11687"/>
    <cellStyle name="20% - Accent2 28" xfId="11688"/>
    <cellStyle name="20% - Accent2 28 2" xfId="11689"/>
    <cellStyle name="20% - Accent2 28 2 2" xfId="11690"/>
    <cellStyle name="20% - Accent2 28 2 3" xfId="11691"/>
    <cellStyle name="20% - Accent2 28 2 4" xfId="11692"/>
    <cellStyle name="20% - Accent2 28 2 5" xfId="11693"/>
    <cellStyle name="20% - Accent2 28 3" xfId="11694"/>
    <cellStyle name="20% - Accent2 28 3 2" xfId="11695"/>
    <cellStyle name="20% - Accent2 28 3 2 2" xfId="11696"/>
    <cellStyle name="20% - Accent2 28 3 3" xfId="11697"/>
    <cellStyle name="20% - Accent2 28 4" xfId="11698"/>
    <cellStyle name="20% - Accent2 28 4 2" xfId="11699"/>
    <cellStyle name="20% - Accent2 28 4 2 2" xfId="11700"/>
    <cellStyle name="20% - Accent2 28 4 3" xfId="11701"/>
    <cellStyle name="20% - Accent2 28 5" xfId="11702"/>
    <cellStyle name="20% - Accent2 28 5 2" xfId="11703"/>
    <cellStyle name="20% - Accent2 28 5 2 2" xfId="11704"/>
    <cellStyle name="20% - Accent2 28 5 3" xfId="11705"/>
    <cellStyle name="20% - Accent2 28 6" xfId="11706"/>
    <cellStyle name="20% - Accent2 28 6 2" xfId="11707"/>
    <cellStyle name="20% - Accent2 28 6 2 2" xfId="11708"/>
    <cellStyle name="20% - Accent2 28 6 3" xfId="11709"/>
    <cellStyle name="20% - Accent2 28 7" xfId="11710"/>
    <cellStyle name="20% - Accent2 29" xfId="11711"/>
    <cellStyle name="20% - Accent2 29 2" xfId="11712"/>
    <cellStyle name="20% - Accent2 29 2 2" xfId="11713"/>
    <cellStyle name="20% - Accent2 29 2 3" xfId="11714"/>
    <cellStyle name="20% - Accent2 29 2 4" xfId="11715"/>
    <cellStyle name="20% - Accent2 29 2 5" xfId="11716"/>
    <cellStyle name="20% - Accent2 29 3" xfId="11717"/>
    <cellStyle name="20% - Accent2 29 3 2" xfId="11718"/>
    <cellStyle name="20% - Accent2 29 3 2 2" xfId="11719"/>
    <cellStyle name="20% - Accent2 29 3 3" xfId="11720"/>
    <cellStyle name="20% - Accent2 29 4" xfId="11721"/>
    <cellStyle name="20% - Accent2 29 4 2" xfId="11722"/>
    <cellStyle name="20% - Accent2 29 4 2 2" xfId="11723"/>
    <cellStyle name="20% - Accent2 29 4 3" xfId="11724"/>
    <cellStyle name="20% - Accent2 29 5" xfId="11725"/>
    <cellStyle name="20% - Accent2 29 5 2" xfId="11726"/>
    <cellStyle name="20% - Accent2 29 5 2 2" xfId="11727"/>
    <cellStyle name="20% - Accent2 29 5 3" xfId="11728"/>
    <cellStyle name="20% - Accent2 29 6" xfId="11729"/>
    <cellStyle name="20% - Accent2 29 6 2" xfId="11730"/>
    <cellStyle name="20% - Accent2 29 6 2 2" xfId="11731"/>
    <cellStyle name="20% - Accent2 29 6 3" xfId="11732"/>
    <cellStyle name="20% - Accent2 29 7" xfId="11733"/>
    <cellStyle name="20% - Accent2 3" xfId="11734"/>
    <cellStyle name="20% - Accent2 3 10" xfId="11735"/>
    <cellStyle name="20% - Accent2 3 10 2" xfId="11736"/>
    <cellStyle name="20% - Accent2 3 10 2 2" xfId="11737"/>
    <cellStyle name="20% - Accent2 3 10 3" xfId="11738"/>
    <cellStyle name="20% - Accent2 3 11" xfId="11739"/>
    <cellStyle name="20% - Accent2 3 11 2" xfId="11740"/>
    <cellStyle name="20% - Accent2 3 11 2 2" xfId="11741"/>
    <cellStyle name="20% - Accent2 3 11 3" xfId="11742"/>
    <cellStyle name="20% - Accent2 3 12" xfId="11743"/>
    <cellStyle name="20% - Accent2 3 12 2" xfId="11744"/>
    <cellStyle name="20% - Accent2 3 12 2 2" xfId="11745"/>
    <cellStyle name="20% - Accent2 3 12 3" xfId="11746"/>
    <cellStyle name="20% - Accent2 3 13" xfId="11747"/>
    <cellStyle name="20% - Accent2 3 13 2" xfId="11748"/>
    <cellStyle name="20% - Accent2 3 13 2 2" xfId="11749"/>
    <cellStyle name="20% - Accent2 3 13 3" xfId="11750"/>
    <cellStyle name="20% - Accent2 3 14" xfId="11751"/>
    <cellStyle name="20% - Accent2 3 14 2" xfId="11752"/>
    <cellStyle name="20% - Accent2 3 14 2 2" xfId="11753"/>
    <cellStyle name="20% - Accent2 3 14 3" xfId="11754"/>
    <cellStyle name="20% - Accent2 3 15" xfId="11755"/>
    <cellStyle name="20% - Accent2 3 15 2" xfId="11756"/>
    <cellStyle name="20% - Accent2 3 15 2 2" xfId="11757"/>
    <cellStyle name="20% - Accent2 3 15 3" xfId="11758"/>
    <cellStyle name="20% - Accent2 3 16" xfId="11759"/>
    <cellStyle name="20% - Accent2 3 16 2" xfId="11760"/>
    <cellStyle name="20% - Accent2 3 16 2 2" xfId="11761"/>
    <cellStyle name="20% - Accent2 3 16 3" xfId="11762"/>
    <cellStyle name="20% - Accent2 3 17" xfId="11763"/>
    <cellStyle name="20% - Accent2 3 17 2" xfId="11764"/>
    <cellStyle name="20% - Accent2 3 17 2 2" xfId="11765"/>
    <cellStyle name="20% - Accent2 3 17 3" xfId="11766"/>
    <cellStyle name="20% - Accent2 3 18" xfId="11767"/>
    <cellStyle name="20% - Accent2 3 18 2" xfId="11768"/>
    <cellStyle name="20% - Accent2 3 18 2 2" xfId="11769"/>
    <cellStyle name="20% - Accent2 3 18 3" xfId="11770"/>
    <cellStyle name="20% - Accent2 3 19" xfId="11771"/>
    <cellStyle name="20% - Accent2 3 2" xfId="11772"/>
    <cellStyle name="20% - Accent2 3 2 2" xfId="11773"/>
    <cellStyle name="20% - Accent2 3 2 2 2" xfId="11774"/>
    <cellStyle name="20% - Accent2 3 2 2 3" xfId="11775"/>
    <cellStyle name="20% - Accent2 3 2 2 4" xfId="11776"/>
    <cellStyle name="20% - Accent2 3 2 3" xfId="11777"/>
    <cellStyle name="20% - Accent2 3 2 4" xfId="11778"/>
    <cellStyle name="20% - Accent2 3 2 5" xfId="11779"/>
    <cellStyle name="20% - Accent2 3 20" xfId="11780"/>
    <cellStyle name="20% - Accent2 3 21" xfId="11781"/>
    <cellStyle name="20% - Accent2 3 22" xfId="11782"/>
    <cellStyle name="20% - Accent2 3 23" xfId="11783"/>
    <cellStyle name="20% - Accent2 3 24" xfId="11784"/>
    <cellStyle name="20% - Accent2 3 25" xfId="11785"/>
    <cellStyle name="20% - Accent2 3 26" xfId="11786"/>
    <cellStyle name="20% - Accent2 3 27" xfId="11787"/>
    <cellStyle name="20% - Accent2 3 28" xfId="11788"/>
    <cellStyle name="20% - Accent2 3 29" xfId="11789"/>
    <cellStyle name="20% - Accent2 3 3" xfId="11790"/>
    <cellStyle name="20% - Accent2 3 3 2" xfId="11791"/>
    <cellStyle name="20% - Accent2 3 3 2 2" xfId="11792"/>
    <cellStyle name="20% - Accent2 3 3 2 3" xfId="11793"/>
    <cellStyle name="20% - Accent2 3 3 2 4" xfId="11794"/>
    <cellStyle name="20% - Accent2 3 3 3" xfId="11795"/>
    <cellStyle name="20% - Accent2 3 3 4" xfId="11796"/>
    <cellStyle name="20% - Accent2 3 4" xfId="11797"/>
    <cellStyle name="20% - Accent2 3 4 2" xfId="11798"/>
    <cellStyle name="20% - Accent2 3 4 2 2" xfId="11799"/>
    <cellStyle name="20% - Accent2 3 4 2 3" xfId="11800"/>
    <cellStyle name="20% - Accent2 3 4 2 4" xfId="11801"/>
    <cellStyle name="20% - Accent2 3 4 3" xfId="11802"/>
    <cellStyle name="20% - Accent2 3 5" xfId="11803"/>
    <cellStyle name="20% - Accent2 3 5 2" xfId="11804"/>
    <cellStyle name="20% - Accent2 3 5 2 2" xfId="11805"/>
    <cellStyle name="20% - Accent2 3 5 3" xfId="11806"/>
    <cellStyle name="20% - Accent2 3 6" xfId="11807"/>
    <cellStyle name="20% - Accent2 3 6 2" xfId="11808"/>
    <cellStyle name="20% - Accent2 3 6 2 2" xfId="11809"/>
    <cellStyle name="20% - Accent2 3 6 3" xfId="11810"/>
    <cellStyle name="20% - Accent2 3 7" xfId="11811"/>
    <cellStyle name="20% - Accent2 3 7 2" xfId="11812"/>
    <cellStyle name="20% - Accent2 3 7 2 2" xfId="11813"/>
    <cellStyle name="20% - Accent2 3 7 3" xfId="11814"/>
    <cellStyle name="20% - Accent2 3 8" xfId="11815"/>
    <cellStyle name="20% - Accent2 3 8 2" xfId="11816"/>
    <cellStyle name="20% - Accent2 3 8 2 2" xfId="11817"/>
    <cellStyle name="20% - Accent2 3 8 3" xfId="11818"/>
    <cellStyle name="20% - Accent2 3 9" xfId="11819"/>
    <cellStyle name="20% - Accent2 3 9 2" xfId="11820"/>
    <cellStyle name="20% - Accent2 3 9 2 2" xfId="11821"/>
    <cellStyle name="20% - Accent2 3 9 3" xfId="11822"/>
    <cellStyle name="20% - Accent2 30" xfId="11823"/>
    <cellStyle name="20% - Accent2 30 2" xfId="11824"/>
    <cellStyle name="20% - Accent2 30 2 2" xfId="11825"/>
    <cellStyle name="20% - Accent2 30 2 2 2" xfId="11826"/>
    <cellStyle name="20% - Accent2 30 2 3" xfId="11827"/>
    <cellStyle name="20% - Accent2 30 2 4" xfId="11828"/>
    <cellStyle name="20% - Accent2 30 2 5" xfId="11829"/>
    <cellStyle name="20% - Accent2 30 3" xfId="11830"/>
    <cellStyle name="20% - Accent2 30 3 2" xfId="11831"/>
    <cellStyle name="20% - Accent2 30 3 2 2" xfId="11832"/>
    <cellStyle name="20% - Accent2 30 3 3" xfId="11833"/>
    <cellStyle name="20% - Accent2 30 4" xfId="11834"/>
    <cellStyle name="20% - Accent2 30 4 2" xfId="11835"/>
    <cellStyle name="20% - Accent2 30 4 2 2" xfId="11836"/>
    <cellStyle name="20% - Accent2 30 4 3" xfId="11837"/>
    <cellStyle name="20% - Accent2 30 5" xfId="11838"/>
    <cellStyle name="20% - Accent2 30 5 2" xfId="11839"/>
    <cellStyle name="20% - Accent2 30 5 2 2" xfId="11840"/>
    <cellStyle name="20% - Accent2 30 5 3" xfId="11841"/>
    <cellStyle name="20% - Accent2 30 6" xfId="11842"/>
    <cellStyle name="20% - Accent2 30 7" xfId="11843"/>
    <cellStyle name="20% - Accent2 31" xfId="11844"/>
    <cellStyle name="20% - Accent2 31 2" xfId="11845"/>
    <cellStyle name="20% - Accent2 31 2 2" xfId="11846"/>
    <cellStyle name="20% - Accent2 31 2 3" xfId="11847"/>
    <cellStyle name="20% - Accent2 31 2 4" xfId="11848"/>
    <cellStyle name="20% - Accent2 31 2 5" xfId="11849"/>
    <cellStyle name="20% - Accent2 31 3" xfId="11850"/>
    <cellStyle name="20% - Accent2 31 4" xfId="11851"/>
    <cellStyle name="20% - Accent2 31 5" xfId="11852"/>
    <cellStyle name="20% - Accent2 31 6" xfId="11853"/>
    <cellStyle name="20% - Accent2 31 7" xfId="11854"/>
    <cellStyle name="20% - Accent2 32" xfId="11855"/>
    <cellStyle name="20% - Accent2 32 2" xfId="11856"/>
    <cellStyle name="20% - Accent2 32 2 2" xfId="11857"/>
    <cellStyle name="20% - Accent2 32 2 3" xfId="11858"/>
    <cellStyle name="20% - Accent2 32 2 4" xfId="11859"/>
    <cellStyle name="20% - Accent2 32 2 5" xfId="11860"/>
    <cellStyle name="20% - Accent2 32 3" xfId="11861"/>
    <cellStyle name="20% - Accent2 32 4" xfId="11862"/>
    <cellStyle name="20% - Accent2 32 5" xfId="11863"/>
    <cellStyle name="20% - Accent2 32 6" xfId="11864"/>
    <cellStyle name="20% - Accent2 32 7" xfId="11865"/>
    <cellStyle name="20% - Accent2 33" xfId="11866"/>
    <cellStyle name="20% - Accent2 33 2" xfId="11867"/>
    <cellStyle name="20% - Accent2 33 2 2" xfId="11868"/>
    <cellStyle name="20% - Accent2 33 2 3" xfId="11869"/>
    <cellStyle name="20% - Accent2 33 2 4" xfId="11870"/>
    <cellStyle name="20% - Accent2 33 2 5" xfId="11871"/>
    <cellStyle name="20% - Accent2 33 3" xfId="11872"/>
    <cellStyle name="20% - Accent2 33 4" xfId="11873"/>
    <cellStyle name="20% - Accent2 33 5" xfId="11874"/>
    <cellStyle name="20% - Accent2 33 6" xfId="11875"/>
    <cellStyle name="20% - Accent2 33 7" xfId="11876"/>
    <cellStyle name="20% - Accent2 34" xfId="11877"/>
    <cellStyle name="20% - Accent2 34 2" xfId="11878"/>
    <cellStyle name="20% - Accent2 34 2 2" xfId="11879"/>
    <cellStyle name="20% - Accent2 34 2 3" xfId="11880"/>
    <cellStyle name="20% - Accent2 34 2 4" xfId="11881"/>
    <cellStyle name="20% - Accent2 34 2 5" xfId="11882"/>
    <cellStyle name="20% - Accent2 34 3" xfId="11883"/>
    <cellStyle name="20% - Accent2 34 4" xfId="11884"/>
    <cellStyle name="20% - Accent2 34 5" xfId="11885"/>
    <cellStyle name="20% - Accent2 34 6" xfId="11886"/>
    <cellStyle name="20% - Accent2 34 7" xfId="11887"/>
    <cellStyle name="20% - Accent2 35" xfId="11888"/>
    <cellStyle name="20% - Accent2 35 2" xfId="11889"/>
    <cellStyle name="20% - Accent2 35 2 2" xfId="11890"/>
    <cellStyle name="20% - Accent2 35 2 3" xfId="11891"/>
    <cellStyle name="20% - Accent2 35 2 4" xfId="11892"/>
    <cellStyle name="20% - Accent2 35 2 5" xfId="11893"/>
    <cellStyle name="20% - Accent2 35 3" xfId="11894"/>
    <cellStyle name="20% - Accent2 35 4" xfId="11895"/>
    <cellStyle name="20% - Accent2 35 5" xfId="11896"/>
    <cellStyle name="20% - Accent2 35 6" xfId="11897"/>
    <cellStyle name="20% - Accent2 35 7" xfId="11898"/>
    <cellStyle name="20% - Accent2 35 8" xfId="11899"/>
    <cellStyle name="20% - Accent2 35 9" xfId="11900"/>
    <cellStyle name="20% - Accent2 36" xfId="11901"/>
    <cellStyle name="20% - Accent2 36 2" xfId="11902"/>
    <cellStyle name="20% - Accent2 36 2 2" xfId="11903"/>
    <cellStyle name="20% - Accent2 36 2 3" xfId="11904"/>
    <cellStyle name="20% - Accent2 36 2 4" xfId="11905"/>
    <cellStyle name="20% - Accent2 36 2 5" xfId="11906"/>
    <cellStyle name="20% - Accent2 36 3" xfId="11907"/>
    <cellStyle name="20% - Accent2 36 4" xfId="11908"/>
    <cellStyle name="20% - Accent2 36 5" xfId="11909"/>
    <cellStyle name="20% - Accent2 36 6" xfId="11910"/>
    <cellStyle name="20% - Accent2 36 7" xfId="11911"/>
    <cellStyle name="20% - Accent2 37" xfId="11912"/>
    <cellStyle name="20% - Accent2 37 2" xfId="11913"/>
    <cellStyle name="20% - Accent2 37 2 2" xfId="11914"/>
    <cellStyle name="20% - Accent2 37 2 3" xfId="11915"/>
    <cellStyle name="20% - Accent2 37 2 4" xfId="11916"/>
    <cellStyle name="20% - Accent2 37 2 5" xfId="11917"/>
    <cellStyle name="20% - Accent2 37 3" xfId="11918"/>
    <cellStyle name="20% - Accent2 37 4" xfId="11919"/>
    <cellStyle name="20% - Accent2 37 5" xfId="11920"/>
    <cellStyle name="20% - Accent2 37 6" xfId="11921"/>
    <cellStyle name="20% - Accent2 37 7" xfId="11922"/>
    <cellStyle name="20% - Accent2 38" xfId="11923"/>
    <cellStyle name="20% - Accent2 38 2" xfId="11924"/>
    <cellStyle name="20% - Accent2 38 2 2" xfId="11925"/>
    <cellStyle name="20% - Accent2 38 3" xfId="11926"/>
    <cellStyle name="20% - Accent2 38 4" xfId="11927"/>
    <cellStyle name="20% - Accent2 38 5" xfId="11928"/>
    <cellStyle name="20% - Accent2 38 6" xfId="11929"/>
    <cellStyle name="20% - Accent2 38 7" xfId="11930"/>
    <cellStyle name="20% - Accent2 39" xfId="11931"/>
    <cellStyle name="20% - Accent2 39 2" xfId="11932"/>
    <cellStyle name="20% - Accent2 39 2 2" xfId="11933"/>
    <cellStyle name="20% - Accent2 39 3" xfId="11934"/>
    <cellStyle name="20% - Accent2 39 4" xfId="11935"/>
    <cellStyle name="20% - Accent2 39 5" xfId="11936"/>
    <cellStyle name="20% - Accent2 39 6" xfId="11937"/>
    <cellStyle name="20% - Accent2 39 7" xfId="11938"/>
    <cellStyle name="20% - Accent2 4" xfId="11939"/>
    <cellStyle name="20% - Accent2 4 10" xfId="11940"/>
    <cellStyle name="20% - Accent2 4 10 2" xfId="11941"/>
    <cellStyle name="20% - Accent2 4 10 2 2" xfId="11942"/>
    <cellStyle name="20% - Accent2 4 10 3" xfId="11943"/>
    <cellStyle name="20% - Accent2 4 11" xfId="11944"/>
    <cellStyle name="20% - Accent2 4 11 2" xfId="11945"/>
    <cellStyle name="20% - Accent2 4 11 2 2" xfId="11946"/>
    <cellStyle name="20% - Accent2 4 11 3" xfId="11947"/>
    <cellStyle name="20% - Accent2 4 12" xfId="11948"/>
    <cellStyle name="20% - Accent2 4 12 2" xfId="11949"/>
    <cellStyle name="20% - Accent2 4 12 2 2" xfId="11950"/>
    <cellStyle name="20% - Accent2 4 12 3" xfId="11951"/>
    <cellStyle name="20% - Accent2 4 13" xfId="11952"/>
    <cellStyle name="20% - Accent2 4 13 2" xfId="11953"/>
    <cellStyle name="20% - Accent2 4 13 2 2" xfId="11954"/>
    <cellStyle name="20% - Accent2 4 13 3" xfId="11955"/>
    <cellStyle name="20% - Accent2 4 14" xfId="11956"/>
    <cellStyle name="20% - Accent2 4 14 2" xfId="11957"/>
    <cellStyle name="20% - Accent2 4 14 2 2" xfId="11958"/>
    <cellStyle name="20% - Accent2 4 14 3" xfId="11959"/>
    <cellStyle name="20% - Accent2 4 15" xfId="11960"/>
    <cellStyle name="20% - Accent2 4 15 2" xfId="11961"/>
    <cellStyle name="20% - Accent2 4 15 2 2" xfId="11962"/>
    <cellStyle name="20% - Accent2 4 15 3" xfId="11963"/>
    <cellStyle name="20% - Accent2 4 16" xfId="11964"/>
    <cellStyle name="20% - Accent2 4 16 2" xfId="11965"/>
    <cellStyle name="20% - Accent2 4 16 2 2" xfId="11966"/>
    <cellStyle name="20% - Accent2 4 16 3" xfId="11967"/>
    <cellStyle name="20% - Accent2 4 17" xfId="11968"/>
    <cellStyle name="20% - Accent2 4 17 2" xfId="11969"/>
    <cellStyle name="20% - Accent2 4 17 2 2" xfId="11970"/>
    <cellStyle name="20% - Accent2 4 17 3" xfId="11971"/>
    <cellStyle name="20% - Accent2 4 18" xfId="11972"/>
    <cellStyle name="20% - Accent2 4 18 2" xfId="11973"/>
    <cellStyle name="20% - Accent2 4 18 2 2" xfId="11974"/>
    <cellStyle name="20% - Accent2 4 18 3" xfId="11975"/>
    <cellStyle name="20% - Accent2 4 19" xfId="11976"/>
    <cellStyle name="20% - Accent2 4 19 2" xfId="11977"/>
    <cellStyle name="20% - Accent2 4 19 2 2" xfId="11978"/>
    <cellStyle name="20% - Accent2 4 19 3" xfId="11979"/>
    <cellStyle name="20% - Accent2 4 2" xfId="11980"/>
    <cellStyle name="20% - Accent2 4 2 2" xfId="11981"/>
    <cellStyle name="20% - Accent2 4 2 2 2" xfId="11982"/>
    <cellStyle name="20% - Accent2 4 2 2 2 2" xfId="11983"/>
    <cellStyle name="20% - Accent2 4 2 2 3" xfId="11984"/>
    <cellStyle name="20% - Accent2 4 2 3" xfId="11985"/>
    <cellStyle name="20% - Accent2 4 2 4" xfId="11986"/>
    <cellStyle name="20% - Accent2 4 2 5" xfId="11987"/>
    <cellStyle name="20% - Accent2 4 20" xfId="11988"/>
    <cellStyle name="20% - Accent2 4 21" xfId="11989"/>
    <cellStyle name="20% - Accent2 4 22" xfId="11990"/>
    <cellStyle name="20% - Accent2 4 23" xfId="11991"/>
    <cellStyle name="20% - Accent2 4 24" xfId="11992"/>
    <cellStyle name="20% - Accent2 4 25" xfId="11993"/>
    <cellStyle name="20% - Accent2 4 26" xfId="11994"/>
    <cellStyle name="20% - Accent2 4 27" xfId="11995"/>
    <cellStyle name="20% - Accent2 4 28" xfId="11996"/>
    <cellStyle name="20% - Accent2 4 29" xfId="11997"/>
    <cellStyle name="20% - Accent2 4 3" xfId="11998"/>
    <cellStyle name="20% - Accent2 4 3 2" xfId="11999"/>
    <cellStyle name="20% - Accent2 4 3 2 2" xfId="12000"/>
    <cellStyle name="20% - Accent2 4 3 3" xfId="12001"/>
    <cellStyle name="20% - Accent2 4 3 4" xfId="12002"/>
    <cellStyle name="20% - Accent2 4 30" xfId="12003"/>
    <cellStyle name="20% - Accent2 4 4" xfId="12004"/>
    <cellStyle name="20% - Accent2 4 4 2" xfId="12005"/>
    <cellStyle name="20% - Accent2 4 4 2 2" xfId="12006"/>
    <cellStyle name="20% - Accent2 4 4 3" xfId="12007"/>
    <cellStyle name="20% - Accent2 4 5" xfId="12008"/>
    <cellStyle name="20% - Accent2 4 5 2" xfId="12009"/>
    <cellStyle name="20% - Accent2 4 5 2 2" xfId="12010"/>
    <cellStyle name="20% - Accent2 4 5 3" xfId="12011"/>
    <cellStyle name="20% - Accent2 4 6" xfId="12012"/>
    <cellStyle name="20% - Accent2 4 6 2" xfId="12013"/>
    <cellStyle name="20% - Accent2 4 6 2 2" xfId="12014"/>
    <cellStyle name="20% - Accent2 4 6 3" xfId="12015"/>
    <cellStyle name="20% - Accent2 4 7" xfId="12016"/>
    <cellStyle name="20% - Accent2 4 7 2" xfId="12017"/>
    <cellStyle name="20% - Accent2 4 7 2 2" xfId="12018"/>
    <cellStyle name="20% - Accent2 4 7 3" xfId="12019"/>
    <cellStyle name="20% - Accent2 4 8" xfId="12020"/>
    <cellStyle name="20% - Accent2 4 8 2" xfId="12021"/>
    <cellStyle name="20% - Accent2 4 8 2 2" xfId="12022"/>
    <cellStyle name="20% - Accent2 4 8 3" xfId="12023"/>
    <cellStyle name="20% - Accent2 4 9" xfId="12024"/>
    <cellStyle name="20% - Accent2 4 9 2" xfId="12025"/>
    <cellStyle name="20% - Accent2 4 9 2 2" xfId="12026"/>
    <cellStyle name="20% - Accent2 4 9 3" xfId="12027"/>
    <cellStyle name="20% - Accent2 40" xfId="12028"/>
    <cellStyle name="20% - Accent2 40 2" xfId="12029"/>
    <cellStyle name="20% - Accent2 40 2 2" xfId="12030"/>
    <cellStyle name="20% - Accent2 40 3" xfId="12031"/>
    <cellStyle name="20% - Accent2 40 4" xfId="12032"/>
    <cellStyle name="20% - Accent2 40 5" xfId="12033"/>
    <cellStyle name="20% - Accent2 40 6" xfId="12034"/>
    <cellStyle name="20% - Accent2 40 7" xfId="12035"/>
    <cellStyle name="20% - Accent2 41" xfId="12036"/>
    <cellStyle name="20% - Accent2 41 2" xfId="12037"/>
    <cellStyle name="20% - Accent2 41 2 2" xfId="12038"/>
    <cellStyle name="20% - Accent2 41 3" xfId="12039"/>
    <cellStyle name="20% - Accent2 41 4" xfId="12040"/>
    <cellStyle name="20% - Accent2 41 5" xfId="12041"/>
    <cellStyle name="20% - Accent2 41 6" xfId="12042"/>
    <cellStyle name="20% - Accent2 41 7" xfId="12043"/>
    <cellStyle name="20% - Accent2 42" xfId="12044"/>
    <cellStyle name="20% - Accent2 42 2" xfId="12045"/>
    <cellStyle name="20% - Accent2 42 2 2" xfId="12046"/>
    <cellStyle name="20% - Accent2 42 3" xfId="12047"/>
    <cellStyle name="20% - Accent2 42 4" xfId="12048"/>
    <cellStyle name="20% - Accent2 42 5" xfId="12049"/>
    <cellStyle name="20% - Accent2 42 6" xfId="12050"/>
    <cellStyle name="20% - Accent2 42 7" xfId="12051"/>
    <cellStyle name="20% - Accent2 43" xfId="12052"/>
    <cellStyle name="20% - Accent2 43 2" xfId="12053"/>
    <cellStyle name="20% - Accent2 43 2 2" xfId="12054"/>
    <cellStyle name="20% - Accent2 43 3" xfId="12055"/>
    <cellStyle name="20% - Accent2 43 4" xfId="12056"/>
    <cellStyle name="20% - Accent2 43 5" xfId="12057"/>
    <cellStyle name="20% - Accent2 43 6" xfId="12058"/>
    <cellStyle name="20% - Accent2 43 7" xfId="12059"/>
    <cellStyle name="20% - Accent2 44" xfId="12060"/>
    <cellStyle name="20% - Accent2 44 2" xfId="12061"/>
    <cellStyle name="20% - Accent2 44 2 2" xfId="12062"/>
    <cellStyle name="20% - Accent2 44 3" xfId="12063"/>
    <cellStyle name="20% - Accent2 44 4" xfId="12064"/>
    <cellStyle name="20% - Accent2 44 5" xfId="12065"/>
    <cellStyle name="20% - Accent2 44 6" xfId="12066"/>
    <cellStyle name="20% - Accent2 44 7" xfId="12067"/>
    <cellStyle name="20% - Accent2 45" xfId="12068"/>
    <cellStyle name="20% - Accent2 45 2" xfId="12069"/>
    <cellStyle name="20% - Accent2 45 2 2" xfId="12070"/>
    <cellStyle name="20% - Accent2 45 3" xfId="12071"/>
    <cellStyle name="20% - Accent2 45 4" xfId="12072"/>
    <cellStyle name="20% - Accent2 45 5" xfId="12073"/>
    <cellStyle name="20% - Accent2 45 6" xfId="12074"/>
    <cellStyle name="20% - Accent2 46" xfId="12075"/>
    <cellStyle name="20% - Accent2 46 2" xfId="12076"/>
    <cellStyle name="20% - Accent2 46 2 2" xfId="12077"/>
    <cellStyle name="20% - Accent2 46 3" xfId="12078"/>
    <cellStyle name="20% - Accent2 46 4" xfId="12079"/>
    <cellStyle name="20% - Accent2 46 5" xfId="12080"/>
    <cellStyle name="20% - Accent2 46 6" xfId="12081"/>
    <cellStyle name="20% - Accent2 47" xfId="12082"/>
    <cellStyle name="20% - Accent2 47 2" xfId="12083"/>
    <cellStyle name="20% - Accent2 47 2 2" xfId="12084"/>
    <cellStyle name="20% - Accent2 47 3" xfId="12085"/>
    <cellStyle name="20% - Accent2 47 4" xfId="12086"/>
    <cellStyle name="20% - Accent2 47 5" xfId="12087"/>
    <cellStyle name="20% - Accent2 47 6" xfId="12088"/>
    <cellStyle name="20% - Accent2 48" xfId="12089"/>
    <cellStyle name="20% - Accent2 48 2" xfId="12090"/>
    <cellStyle name="20% - Accent2 48 2 2" xfId="12091"/>
    <cellStyle name="20% - Accent2 48 3" xfId="12092"/>
    <cellStyle name="20% - Accent2 48 4" xfId="12093"/>
    <cellStyle name="20% - Accent2 48 5" xfId="12094"/>
    <cellStyle name="20% - Accent2 48 6" xfId="12095"/>
    <cellStyle name="20% - Accent2 49" xfId="12096"/>
    <cellStyle name="20% - Accent2 49 2" xfId="12097"/>
    <cellStyle name="20% - Accent2 49 2 2" xfId="12098"/>
    <cellStyle name="20% - Accent2 49 3" xfId="12099"/>
    <cellStyle name="20% - Accent2 49 4" xfId="12100"/>
    <cellStyle name="20% - Accent2 49 5" xfId="12101"/>
    <cellStyle name="20% - Accent2 49 6" xfId="12102"/>
    <cellStyle name="20% - Accent2 5" xfId="12103"/>
    <cellStyle name="20% - Accent2 5 10" xfId="12104"/>
    <cellStyle name="20% - Accent2 5 11" xfId="12105"/>
    <cellStyle name="20% - Accent2 5 2" xfId="12106"/>
    <cellStyle name="20% - Accent2 5 2 2" xfId="12107"/>
    <cellStyle name="20% - Accent2 5 2 2 2" xfId="12108"/>
    <cellStyle name="20% - Accent2 5 2 2 2 2" xfId="12109"/>
    <cellStyle name="20% - Accent2 5 2 2 3" xfId="12110"/>
    <cellStyle name="20% - Accent2 5 2 3" xfId="12111"/>
    <cellStyle name="20% - Accent2 5 2 4" xfId="12112"/>
    <cellStyle name="20% - Accent2 5 2 5" xfId="12113"/>
    <cellStyle name="20% - Accent2 5 3" xfId="12114"/>
    <cellStyle name="20% - Accent2 5 3 2" xfId="12115"/>
    <cellStyle name="20% - Accent2 5 3 2 2" xfId="12116"/>
    <cellStyle name="20% - Accent2 5 3 3" xfId="12117"/>
    <cellStyle name="20% - Accent2 5 3 4" xfId="12118"/>
    <cellStyle name="20% - Accent2 5 4" xfId="12119"/>
    <cellStyle name="20% - Accent2 5 4 2" xfId="12120"/>
    <cellStyle name="20% - Accent2 5 4 2 2" xfId="12121"/>
    <cellStyle name="20% - Accent2 5 4 3" xfId="12122"/>
    <cellStyle name="20% - Accent2 5 5" xfId="12123"/>
    <cellStyle name="20% - Accent2 5 5 2" xfId="12124"/>
    <cellStyle name="20% - Accent2 5 5 2 2" xfId="12125"/>
    <cellStyle name="20% - Accent2 5 5 3" xfId="12126"/>
    <cellStyle name="20% - Accent2 5 6" xfId="12127"/>
    <cellStyle name="20% - Accent2 5 6 2" xfId="12128"/>
    <cellStyle name="20% - Accent2 5 6 2 2" xfId="12129"/>
    <cellStyle name="20% - Accent2 5 6 3" xfId="12130"/>
    <cellStyle name="20% - Accent2 5 7" xfId="12131"/>
    <cellStyle name="20% - Accent2 5 7 2" xfId="12132"/>
    <cellStyle name="20% - Accent2 5 7 2 2" xfId="12133"/>
    <cellStyle name="20% - Accent2 5 7 3" xfId="12134"/>
    <cellStyle name="20% - Accent2 5 8" xfId="12135"/>
    <cellStyle name="20% - Accent2 5 8 2" xfId="12136"/>
    <cellStyle name="20% - Accent2 5 8 2 2" xfId="12137"/>
    <cellStyle name="20% - Accent2 5 8 3" xfId="12138"/>
    <cellStyle name="20% - Accent2 5 9" xfId="12139"/>
    <cellStyle name="20% - Accent2 50" xfId="12140"/>
    <cellStyle name="20% - Accent2 50 2" xfId="12141"/>
    <cellStyle name="20% - Accent2 50 2 2" xfId="12142"/>
    <cellStyle name="20% - Accent2 50 3" xfId="12143"/>
    <cellStyle name="20% - Accent2 50 4" xfId="12144"/>
    <cellStyle name="20% - Accent2 50 5" xfId="12145"/>
    <cellStyle name="20% - Accent2 50 6" xfId="12146"/>
    <cellStyle name="20% - Accent2 51" xfId="12147"/>
    <cellStyle name="20% - Accent2 51 2" xfId="12148"/>
    <cellStyle name="20% - Accent2 51 2 2" xfId="12149"/>
    <cellStyle name="20% - Accent2 51 3" xfId="12150"/>
    <cellStyle name="20% - Accent2 51 4" xfId="12151"/>
    <cellStyle name="20% - Accent2 51 5" xfId="12152"/>
    <cellStyle name="20% - Accent2 51 6" xfId="12153"/>
    <cellStyle name="20% - Accent2 52" xfId="12154"/>
    <cellStyle name="20% - Accent2 52 2" xfId="12155"/>
    <cellStyle name="20% - Accent2 52 2 2" xfId="12156"/>
    <cellStyle name="20% - Accent2 52 3" xfId="12157"/>
    <cellStyle name="20% - Accent2 52 4" xfId="12158"/>
    <cellStyle name="20% - Accent2 52 5" xfId="12159"/>
    <cellStyle name="20% - Accent2 52 6" xfId="12160"/>
    <cellStyle name="20% - Accent2 53" xfId="12161"/>
    <cellStyle name="20% - Accent2 53 2" xfId="12162"/>
    <cellStyle name="20% - Accent2 53 2 2" xfId="12163"/>
    <cellStyle name="20% - Accent2 53 3" xfId="12164"/>
    <cellStyle name="20% - Accent2 53 4" xfId="12165"/>
    <cellStyle name="20% - Accent2 53 5" xfId="12166"/>
    <cellStyle name="20% - Accent2 53 6" xfId="12167"/>
    <cellStyle name="20% - Accent2 54" xfId="12168"/>
    <cellStyle name="20% - Accent2 54 2" xfId="12169"/>
    <cellStyle name="20% - Accent2 54 2 2" xfId="12170"/>
    <cellStyle name="20% - Accent2 54 3" xfId="12171"/>
    <cellStyle name="20% - Accent2 54 4" xfId="12172"/>
    <cellStyle name="20% - Accent2 54 5" xfId="12173"/>
    <cellStyle name="20% - Accent2 54 6" xfId="12174"/>
    <cellStyle name="20% - Accent2 55" xfId="12175"/>
    <cellStyle name="20% - Accent2 55 2" xfId="12176"/>
    <cellStyle name="20% - Accent2 55 2 2" xfId="12177"/>
    <cellStyle name="20% - Accent2 55 3" xfId="12178"/>
    <cellStyle name="20% - Accent2 55 4" xfId="12179"/>
    <cellStyle name="20% - Accent2 55 5" xfId="12180"/>
    <cellStyle name="20% - Accent2 55 6" xfId="12181"/>
    <cellStyle name="20% - Accent2 56" xfId="12182"/>
    <cellStyle name="20% - Accent2 56 2" xfId="12183"/>
    <cellStyle name="20% - Accent2 56 2 2" xfId="12184"/>
    <cellStyle name="20% - Accent2 56 3" xfId="12185"/>
    <cellStyle name="20% - Accent2 56 4" xfId="12186"/>
    <cellStyle name="20% - Accent2 56 5" xfId="12187"/>
    <cellStyle name="20% - Accent2 56 6" xfId="12188"/>
    <cellStyle name="20% - Accent2 57" xfId="12189"/>
    <cellStyle name="20% - Accent2 57 2" xfId="12190"/>
    <cellStyle name="20% - Accent2 57 2 2" xfId="12191"/>
    <cellStyle name="20% - Accent2 57 3" xfId="12192"/>
    <cellStyle name="20% - Accent2 57 4" xfId="12193"/>
    <cellStyle name="20% - Accent2 57 5" xfId="12194"/>
    <cellStyle name="20% - Accent2 57 6" xfId="12195"/>
    <cellStyle name="20% - Accent2 58" xfId="12196"/>
    <cellStyle name="20% - Accent2 58 2" xfId="12197"/>
    <cellStyle name="20% - Accent2 58 2 2" xfId="12198"/>
    <cellStyle name="20% - Accent2 58 3" xfId="12199"/>
    <cellStyle name="20% - Accent2 58 4" xfId="12200"/>
    <cellStyle name="20% - Accent2 58 5" xfId="12201"/>
    <cellStyle name="20% - Accent2 58 6" xfId="12202"/>
    <cellStyle name="20% - Accent2 59" xfId="12203"/>
    <cellStyle name="20% - Accent2 59 2" xfId="12204"/>
    <cellStyle name="20% - Accent2 59 2 2" xfId="12205"/>
    <cellStyle name="20% - Accent2 59 3" xfId="12206"/>
    <cellStyle name="20% - Accent2 59 4" xfId="12207"/>
    <cellStyle name="20% - Accent2 59 5" xfId="12208"/>
    <cellStyle name="20% - Accent2 59 6" xfId="12209"/>
    <cellStyle name="20% - Accent2 6" xfId="12210"/>
    <cellStyle name="20% - Accent2 6 10" xfId="12211"/>
    <cellStyle name="20% - Accent2 6 11" xfId="12212"/>
    <cellStyle name="20% - Accent2 6 2" xfId="12213"/>
    <cellStyle name="20% - Accent2 6 2 2" xfId="12214"/>
    <cellStyle name="20% - Accent2 6 2 2 2" xfId="12215"/>
    <cellStyle name="20% - Accent2 6 2 2 2 2" xfId="12216"/>
    <cellStyle name="20% - Accent2 6 2 2 3" xfId="12217"/>
    <cellStyle name="20% - Accent2 6 2 3" xfId="12218"/>
    <cellStyle name="20% - Accent2 6 2 4" xfId="12219"/>
    <cellStyle name="20% - Accent2 6 2 5" xfId="12220"/>
    <cellStyle name="20% - Accent2 6 3" xfId="12221"/>
    <cellStyle name="20% - Accent2 6 3 2" xfId="12222"/>
    <cellStyle name="20% - Accent2 6 3 2 2" xfId="12223"/>
    <cellStyle name="20% - Accent2 6 3 3" xfId="12224"/>
    <cellStyle name="20% - Accent2 6 3 4" xfId="12225"/>
    <cellStyle name="20% - Accent2 6 4" xfId="12226"/>
    <cellStyle name="20% - Accent2 6 4 2" xfId="12227"/>
    <cellStyle name="20% - Accent2 6 4 2 2" xfId="12228"/>
    <cellStyle name="20% - Accent2 6 4 3" xfId="12229"/>
    <cellStyle name="20% - Accent2 6 5" xfId="12230"/>
    <cellStyle name="20% - Accent2 6 5 2" xfId="12231"/>
    <cellStyle name="20% - Accent2 6 5 2 2" xfId="12232"/>
    <cellStyle name="20% - Accent2 6 5 3" xfId="12233"/>
    <cellStyle name="20% - Accent2 6 6" xfId="12234"/>
    <cellStyle name="20% - Accent2 6 6 2" xfId="12235"/>
    <cellStyle name="20% - Accent2 6 6 2 2" xfId="12236"/>
    <cellStyle name="20% - Accent2 6 6 3" xfId="12237"/>
    <cellStyle name="20% - Accent2 6 7" xfId="12238"/>
    <cellStyle name="20% - Accent2 6 7 2" xfId="12239"/>
    <cellStyle name="20% - Accent2 6 7 2 2" xfId="12240"/>
    <cellStyle name="20% - Accent2 6 7 3" xfId="12241"/>
    <cellStyle name="20% - Accent2 6 8" xfId="12242"/>
    <cellStyle name="20% - Accent2 6 8 2" xfId="12243"/>
    <cellStyle name="20% - Accent2 6 8 2 2" xfId="12244"/>
    <cellStyle name="20% - Accent2 6 8 3" xfId="12245"/>
    <cellStyle name="20% - Accent2 6 9" xfId="12246"/>
    <cellStyle name="20% - Accent2 60" xfId="12247"/>
    <cellStyle name="20% - Accent2 60 2" xfId="12248"/>
    <cellStyle name="20% - Accent2 60 2 2" xfId="12249"/>
    <cellStyle name="20% - Accent2 60 3" xfId="12250"/>
    <cellStyle name="20% - Accent2 60 4" xfId="12251"/>
    <cellStyle name="20% - Accent2 60 5" xfId="12252"/>
    <cellStyle name="20% - Accent2 60 6" xfId="12253"/>
    <cellStyle name="20% - Accent2 61" xfId="12254"/>
    <cellStyle name="20% - Accent2 61 2" xfId="12255"/>
    <cellStyle name="20% - Accent2 61 2 2" xfId="12256"/>
    <cellStyle name="20% - Accent2 61 3" xfId="12257"/>
    <cellStyle name="20% - Accent2 61 4" xfId="12258"/>
    <cellStyle name="20% - Accent2 61 5" xfId="12259"/>
    <cellStyle name="20% - Accent2 61 6" xfId="12260"/>
    <cellStyle name="20% - Accent2 62" xfId="12261"/>
    <cellStyle name="20% - Accent2 62 2" xfId="12262"/>
    <cellStyle name="20% - Accent2 62 3" xfId="12263"/>
    <cellStyle name="20% - Accent2 62 4" xfId="12264"/>
    <cellStyle name="20% - Accent2 62 5" xfId="12265"/>
    <cellStyle name="20% - Accent2 62 6" xfId="12266"/>
    <cellStyle name="20% - Accent2 63" xfId="12267"/>
    <cellStyle name="20% - Accent2 63 2" xfId="12268"/>
    <cellStyle name="20% - Accent2 63 3" xfId="12269"/>
    <cellStyle name="20% - Accent2 63 4" xfId="12270"/>
    <cellStyle name="20% - Accent2 63 5" xfId="12271"/>
    <cellStyle name="20% - Accent2 63 6" xfId="12272"/>
    <cellStyle name="20% - Accent2 64" xfId="12273"/>
    <cellStyle name="20% - Accent2 64 2" xfId="12274"/>
    <cellStyle name="20% - Accent2 64 3" xfId="12275"/>
    <cellStyle name="20% - Accent2 64 4" xfId="12276"/>
    <cellStyle name="20% - Accent2 64 5" xfId="12277"/>
    <cellStyle name="20% - Accent2 64 6" xfId="12278"/>
    <cellStyle name="20% - Accent2 65" xfId="12279"/>
    <cellStyle name="20% - Accent2 65 2" xfId="12280"/>
    <cellStyle name="20% - Accent2 65 3" xfId="12281"/>
    <cellStyle name="20% - Accent2 65 4" xfId="12282"/>
    <cellStyle name="20% - Accent2 65 5" xfId="12283"/>
    <cellStyle name="20% - Accent2 65 6" xfId="12284"/>
    <cellStyle name="20% - Accent2 66" xfId="12285"/>
    <cellStyle name="20% - Accent2 66 2" xfId="12286"/>
    <cellStyle name="20% - Accent2 66 3" xfId="12287"/>
    <cellStyle name="20% - Accent2 66 4" xfId="12288"/>
    <cellStyle name="20% - Accent2 66 5" xfId="12289"/>
    <cellStyle name="20% - Accent2 66 6" xfId="12290"/>
    <cellStyle name="20% - Accent2 67" xfId="12291"/>
    <cellStyle name="20% - Accent2 67 2" xfId="12292"/>
    <cellStyle name="20% - Accent2 67 3" xfId="12293"/>
    <cellStyle name="20% - Accent2 67 4" xfId="12294"/>
    <cellStyle name="20% - Accent2 67 5" xfId="12295"/>
    <cellStyle name="20% - Accent2 67 6" xfId="12296"/>
    <cellStyle name="20% - Accent2 68" xfId="12297"/>
    <cellStyle name="20% - Accent2 68 2" xfId="12298"/>
    <cellStyle name="20% - Accent2 68 3" xfId="12299"/>
    <cellStyle name="20% - Accent2 68 4" xfId="12300"/>
    <cellStyle name="20% - Accent2 68 5" xfId="12301"/>
    <cellStyle name="20% - Accent2 68 6" xfId="12302"/>
    <cellStyle name="20% - Accent2 69" xfId="12303"/>
    <cellStyle name="20% - Accent2 69 2" xfId="12304"/>
    <cellStyle name="20% - Accent2 69 3" xfId="12305"/>
    <cellStyle name="20% - Accent2 69 4" xfId="12306"/>
    <cellStyle name="20% - Accent2 69 5" xfId="12307"/>
    <cellStyle name="20% - Accent2 69 6" xfId="12308"/>
    <cellStyle name="20% - Accent2 7" xfId="12309"/>
    <cellStyle name="20% - Accent2 7 10" xfId="12310"/>
    <cellStyle name="20% - Accent2 7 11" xfId="12311"/>
    <cellStyle name="20% - Accent2 7 2" xfId="12312"/>
    <cellStyle name="20% - Accent2 7 2 2" xfId="12313"/>
    <cellStyle name="20% - Accent2 7 2 2 2" xfId="12314"/>
    <cellStyle name="20% - Accent2 7 2 2 2 2" xfId="12315"/>
    <cellStyle name="20% - Accent2 7 2 2 3" xfId="12316"/>
    <cellStyle name="20% - Accent2 7 2 3" xfId="12317"/>
    <cellStyle name="20% - Accent2 7 2 4" xfId="12318"/>
    <cellStyle name="20% - Accent2 7 3" xfId="12319"/>
    <cellStyle name="20% - Accent2 7 3 2" xfId="12320"/>
    <cellStyle name="20% - Accent2 7 3 2 2" xfId="12321"/>
    <cellStyle name="20% - Accent2 7 3 3" xfId="12322"/>
    <cellStyle name="20% - Accent2 7 3 4" xfId="12323"/>
    <cellStyle name="20% - Accent2 7 4" xfId="12324"/>
    <cellStyle name="20% - Accent2 7 4 2" xfId="12325"/>
    <cellStyle name="20% - Accent2 7 4 2 2" xfId="12326"/>
    <cellStyle name="20% - Accent2 7 4 3" xfId="12327"/>
    <cellStyle name="20% - Accent2 7 5" xfId="12328"/>
    <cellStyle name="20% - Accent2 7 5 2" xfId="12329"/>
    <cellStyle name="20% - Accent2 7 5 2 2" xfId="12330"/>
    <cellStyle name="20% - Accent2 7 5 3" xfId="12331"/>
    <cellStyle name="20% - Accent2 7 6" xfId="12332"/>
    <cellStyle name="20% - Accent2 7 6 2" xfId="12333"/>
    <cellStyle name="20% - Accent2 7 6 2 2" xfId="12334"/>
    <cellStyle name="20% - Accent2 7 6 3" xfId="12335"/>
    <cellStyle name="20% - Accent2 7 7" xfId="12336"/>
    <cellStyle name="20% - Accent2 7 7 2" xfId="12337"/>
    <cellStyle name="20% - Accent2 7 7 2 2" xfId="12338"/>
    <cellStyle name="20% - Accent2 7 7 3" xfId="12339"/>
    <cellStyle name="20% - Accent2 7 8" xfId="12340"/>
    <cellStyle name="20% - Accent2 7 8 2" xfId="12341"/>
    <cellStyle name="20% - Accent2 7 8 2 2" xfId="12342"/>
    <cellStyle name="20% - Accent2 7 8 3" xfId="12343"/>
    <cellStyle name="20% - Accent2 7 9" xfId="12344"/>
    <cellStyle name="20% - Accent2 70" xfId="12345"/>
    <cellStyle name="20% - Accent2 70 2" xfId="12346"/>
    <cellStyle name="20% - Accent2 70 3" xfId="12347"/>
    <cellStyle name="20% - Accent2 70 4" xfId="12348"/>
    <cellStyle name="20% - Accent2 70 5" xfId="12349"/>
    <cellStyle name="20% - Accent2 70 6" xfId="12350"/>
    <cellStyle name="20% - Accent2 71" xfId="12351"/>
    <cellStyle name="20% - Accent2 71 2" xfId="12352"/>
    <cellStyle name="20% - Accent2 71 3" xfId="12353"/>
    <cellStyle name="20% - Accent2 71 4" xfId="12354"/>
    <cellStyle name="20% - Accent2 71 5" xfId="12355"/>
    <cellStyle name="20% - Accent2 71 6" xfId="12356"/>
    <cellStyle name="20% - Accent2 72" xfId="12357"/>
    <cellStyle name="20% - Accent2 72 2" xfId="12358"/>
    <cellStyle name="20% - Accent2 72 3" xfId="12359"/>
    <cellStyle name="20% - Accent2 72 4" xfId="12360"/>
    <cellStyle name="20% - Accent2 72 5" xfId="12361"/>
    <cellStyle name="20% - Accent2 72 6" xfId="12362"/>
    <cellStyle name="20% - Accent2 73" xfId="12363"/>
    <cellStyle name="20% - Accent2 73 2" xfId="12364"/>
    <cellStyle name="20% - Accent2 73 3" xfId="12365"/>
    <cellStyle name="20% - Accent2 73 4" xfId="12366"/>
    <cellStyle name="20% - Accent2 73 5" xfId="12367"/>
    <cellStyle name="20% - Accent2 73 6" xfId="12368"/>
    <cellStyle name="20% - Accent2 74" xfId="12369"/>
    <cellStyle name="20% - Accent2 74 2" xfId="12370"/>
    <cellStyle name="20% - Accent2 74 3" xfId="12371"/>
    <cellStyle name="20% - Accent2 74 4" xfId="12372"/>
    <cellStyle name="20% - Accent2 74 5" xfId="12373"/>
    <cellStyle name="20% - Accent2 74 6" xfId="12374"/>
    <cellStyle name="20% - Accent2 75" xfId="12375"/>
    <cellStyle name="20% - Accent2 75 2" xfId="12376"/>
    <cellStyle name="20% - Accent2 75 3" xfId="12377"/>
    <cellStyle name="20% - Accent2 75 4" xfId="12378"/>
    <cellStyle name="20% - Accent2 75 5" xfId="12379"/>
    <cellStyle name="20% - Accent2 75 6" xfId="12380"/>
    <cellStyle name="20% - Accent2 76" xfId="12381"/>
    <cellStyle name="20% - Accent2 76 2" xfId="12382"/>
    <cellStyle name="20% - Accent2 76 3" xfId="12383"/>
    <cellStyle name="20% - Accent2 76 4" xfId="12384"/>
    <cellStyle name="20% - Accent2 76 5" xfId="12385"/>
    <cellStyle name="20% - Accent2 76 6" xfId="12386"/>
    <cellStyle name="20% - Accent2 77" xfId="12387"/>
    <cellStyle name="20% - Accent2 77 2" xfId="12388"/>
    <cellStyle name="20% - Accent2 77 3" xfId="12389"/>
    <cellStyle name="20% - Accent2 77 4" xfId="12390"/>
    <cellStyle name="20% - Accent2 77 5" xfId="12391"/>
    <cellStyle name="20% - Accent2 77 6" xfId="12392"/>
    <cellStyle name="20% - Accent2 78" xfId="12393"/>
    <cellStyle name="20% - Accent2 78 2" xfId="12394"/>
    <cellStyle name="20% - Accent2 78 3" xfId="12395"/>
    <cellStyle name="20% - Accent2 78 4" xfId="12396"/>
    <cellStyle name="20% - Accent2 78 5" xfId="12397"/>
    <cellStyle name="20% - Accent2 78 6" xfId="12398"/>
    <cellStyle name="20% - Accent2 79" xfId="12399"/>
    <cellStyle name="20% - Accent2 79 2" xfId="12400"/>
    <cellStyle name="20% - Accent2 79 3" xfId="12401"/>
    <cellStyle name="20% - Accent2 79 4" xfId="12402"/>
    <cellStyle name="20% - Accent2 79 5" xfId="12403"/>
    <cellStyle name="20% - Accent2 79 6" xfId="12404"/>
    <cellStyle name="20% - Accent2 8" xfId="12405"/>
    <cellStyle name="20% - Accent2 8 10" xfId="12406"/>
    <cellStyle name="20% - Accent2 8 11" xfId="12407"/>
    <cellStyle name="20% - Accent2 8 2" xfId="12408"/>
    <cellStyle name="20% - Accent2 8 2 2" xfId="12409"/>
    <cellStyle name="20% - Accent2 8 2 2 2" xfId="12410"/>
    <cellStyle name="20% - Accent2 8 2 2 2 2" xfId="12411"/>
    <cellStyle name="20% - Accent2 8 2 2 3" xfId="12412"/>
    <cellStyle name="20% - Accent2 8 2 3" xfId="12413"/>
    <cellStyle name="20% - Accent2 8 2 4" xfId="12414"/>
    <cellStyle name="20% - Accent2 8 3" xfId="12415"/>
    <cellStyle name="20% - Accent2 8 3 2" xfId="12416"/>
    <cellStyle name="20% - Accent2 8 3 2 2" xfId="12417"/>
    <cellStyle name="20% - Accent2 8 3 3" xfId="12418"/>
    <cellStyle name="20% - Accent2 8 3 4" xfId="12419"/>
    <cellStyle name="20% - Accent2 8 4" xfId="12420"/>
    <cellStyle name="20% - Accent2 8 4 2" xfId="12421"/>
    <cellStyle name="20% - Accent2 8 4 2 2" xfId="12422"/>
    <cellStyle name="20% - Accent2 8 4 3" xfId="12423"/>
    <cellStyle name="20% - Accent2 8 5" xfId="12424"/>
    <cellStyle name="20% - Accent2 8 5 2" xfId="12425"/>
    <cellStyle name="20% - Accent2 8 5 2 2" xfId="12426"/>
    <cellStyle name="20% - Accent2 8 5 3" xfId="12427"/>
    <cellStyle name="20% - Accent2 8 6" xfId="12428"/>
    <cellStyle name="20% - Accent2 8 6 2" xfId="12429"/>
    <cellStyle name="20% - Accent2 8 6 2 2" xfId="12430"/>
    <cellStyle name="20% - Accent2 8 6 3" xfId="12431"/>
    <cellStyle name="20% - Accent2 8 7" xfId="12432"/>
    <cellStyle name="20% - Accent2 8 7 2" xfId="12433"/>
    <cellStyle name="20% - Accent2 8 7 2 2" xfId="12434"/>
    <cellStyle name="20% - Accent2 8 7 3" xfId="12435"/>
    <cellStyle name="20% - Accent2 8 8" xfId="12436"/>
    <cellStyle name="20% - Accent2 8 8 2" xfId="12437"/>
    <cellStyle name="20% - Accent2 8 8 2 2" xfId="12438"/>
    <cellStyle name="20% - Accent2 8 8 3" xfId="12439"/>
    <cellStyle name="20% - Accent2 8 9" xfId="12440"/>
    <cellStyle name="20% - Accent2 80" xfId="12441"/>
    <cellStyle name="20% - Accent2 80 2" xfId="12442"/>
    <cellStyle name="20% - Accent2 80 3" xfId="12443"/>
    <cellStyle name="20% - Accent2 81" xfId="12444"/>
    <cellStyle name="20% - Accent2 81 2" xfId="12445"/>
    <cellStyle name="20% - Accent2 81 3" xfId="12446"/>
    <cellStyle name="20% - Accent2 82" xfId="12447"/>
    <cellStyle name="20% - Accent2 82 2" xfId="12448"/>
    <cellStyle name="20% - Accent2 82 3" xfId="12449"/>
    <cellStyle name="20% - Accent2 83" xfId="12450"/>
    <cellStyle name="20% - Accent2 83 2" xfId="12451"/>
    <cellStyle name="20% - Accent2 83 3" xfId="12452"/>
    <cellStyle name="20% - Accent2 84" xfId="12453"/>
    <cellStyle name="20% - Accent2 84 2" xfId="12454"/>
    <cellStyle name="20% - Accent2 84 3" xfId="12455"/>
    <cellStyle name="20% - Accent2 85" xfId="12456"/>
    <cellStyle name="20% - Accent2 85 2" xfId="12457"/>
    <cellStyle name="20% - Accent2 85 3" xfId="12458"/>
    <cellStyle name="20% - Accent2 86" xfId="12459"/>
    <cellStyle name="20% - Accent2 86 2" xfId="12460"/>
    <cellStyle name="20% - Accent2 86 3" xfId="12461"/>
    <cellStyle name="20% - Accent2 87" xfId="12462"/>
    <cellStyle name="20% - Accent2 87 2" xfId="12463"/>
    <cellStyle name="20% - Accent2 87 3" xfId="12464"/>
    <cellStyle name="20% - Accent2 88" xfId="12465"/>
    <cellStyle name="20% - Accent2 88 2" xfId="12466"/>
    <cellStyle name="20% - Accent2 88 3" xfId="12467"/>
    <cellStyle name="20% - Accent2 89" xfId="12468"/>
    <cellStyle name="20% - Accent2 89 2" xfId="12469"/>
    <cellStyle name="20% - Accent2 89 3" xfId="12470"/>
    <cellStyle name="20% - Accent2 9" xfId="12471"/>
    <cellStyle name="20% - Accent2 9 10" xfId="12472"/>
    <cellStyle name="20% - Accent2 9 11" xfId="12473"/>
    <cellStyle name="20% - Accent2 9 2" xfId="12474"/>
    <cellStyle name="20% - Accent2 9 2 2" xfId="12475"/>
    <cellStyle name="20% - Accent2 9 2 2 2" xfId="12476"/>
    <cellStyle name="20% - Accent2 9 2 2 2 2" xfId="12477"/>
    <cellStyle name="20% - Accent2 9 2 2 3" xfId="12478"/>
    <cellStyle name="20% - Accent2 9 2 3" xfId="12479"/>
    <cellStyle name="20% - Accent2 9 3" xfId="12480"/>
    <cellStyle name="20% - Accent2 9 3 2" xfId="12481"/>
    <cellStyle name="20% - Accent2 9 3 2 2" xfId="12482"/>
    <cellStyle name="20% - Accent2 9 3 3" xfId="12483"/>
    <cellStyle name="20% - Accent2 9 4" xfId="12484"/>
    <cellStyle name="20% - Accent2 9 4 2" xfId="12485"/>
    <cellStyle name="20% - Accent2 9 4 2 2" xfId="12486"/>
    <cellStyle name="20% - Accent2 9 4 3" xfId="12487"/>
    <cellStyle name="20% - Accent2 9 5" xfId="12488"/>
    <cellStyle name="20% - Accent2 9 5 2" xfId="12489"/>
    <cellStyle name="20% - Accent2 9 5 2 2" xfId="12490"/>
    <cellStyle name="20% - Accent2 9 5 3" xfId="12491"/>
    <cellStyle name="20% - Accent2 9 6" xfId="12492"/>
    <cellStyle name="20% - Accent2 9 6 2" xfId="12493"/>
    <cellStyle name="20% - Accent2 9 6 2 2" xfId="12494"/>
    <cellStyle name="20% - Accent2 9 6 3" xfId="12495"/>
    <cellStyle name="20% - Accent2 9 7" xfId="12496"/>
    <cellStyle name="20% - Accent2 9 7 2" xfId="12497"/>
    <cellStyle name="20% - Accent2 9 7 2 2" xfId="12498"/>
    <cellStyle name="20% - Accent2 9 7 3" xfId="12499"/>
    <cellStyle name="20% - Accent2 9 8" xfId="12500"/>
    <cellStyle name="20% - Accent2 9 8 2" xfId="12501"/>
    <cellStyle name="20% - Accent2 9 8 2 2" xfId="12502"/>
    <cellStyle name="20% - Accent2 9 8 3" xfId="12503"/>
    <cellStyle name="20% - Accent2 9 9" xfId="12504"/>
    <cellStyle name="20% - Accent2 90" xfId="12505"/>
    <cellStyle name="20% - Accent2 90 2" xfId="12506"/>
    <cellStyle name="20% - Accent2 90 3" xfId="12507"/>
    <cellStyle name="20% - Accent2 91" xfId="12508"/>
    <cellStyle name="20% - Accent2 91 2" xfId="12509"/>
    <cellStyle name="20% - Accent2 91 3" xfId="12510"/>
    <cellStyle name="20% - Accent2 92" xfId="12511"/>
    <cellStyle name="20% - Accent2 92 2" xfId="12512"/>
    <cellStyle name="20% - Accent2 92 3" xfId="12513"/>
    <cellStyle name="20% - Accent2 93" xfId="12514"/>
    <cellStyle name="20% - Accent2 93 2" xfId="12515"/>
    <cellStyle name="20% - Accent2 93 3" xfId="12516"/>
    <cellStyle name="20% - Accent2 94" xfId="12517"/>
    <cellStyle name="20% - Accent2 94 2" xfId="12518"/>
    <cellStyle name="20% - Accent2 94 3" xfId="12519"/>
    <cellStyle name="20% - Accent2 95" xfId="12520"/>
    <cellStyle name="20% - Accent2 95 2" xfId="12521"/>
    <cellStyle name="20% - Accent2 95 3" xfId="12522"/>
    <cellStyle name="20% - Accent2 96" xfId="12523"/>
    <cellStyle name="20% - Accent2 96 2" xfId="12524"/>
    <cellStyle name="20% - Accent2 96 3" xfId="12525"/>
    <cellStyle name="20% - Accent2 97" xfId="12526"/>
    <cellStyle name="20% - Accent2 97 2" xfId="12527"/>
    <cellStyle name="20% - Accent2 97 3" xfId="12528"/>
    <cellStyle name="20% - Accent2 98" xfId="12529"/>
    <cellStyle name="20% - Accent2 98 2" xfId="12530"/>
    <cellStyle name="20% - Accent2 98 3" xfId="12531"/>
    <cellStyle name="20% - Accent2 99" xfId="12532"/>
    <cellStyle name="20% - Accent2 99 2" xfId="12533"/>
    <cellStyle name="20% - Accent2 99 3" xfId="12534"/>
    <cellStyle name="20% - Accent3" xfId="31825" builtinId="38" customBuiltin="1"/>
    <cellStyle name="20% - Accent3 10" xfId="12535"/>
    <cellStyle name="20% - Accent3 10 10" xfId="12536"/>
    <cellStyle name="20% - Accent3 10 2" xfId="12537"/>
    <cellStyle name="20% - Accent3 10 2 2" xfId="12538"/>
    <cellStyle name="20% - Accent3 10 2 2 2" xfId="12539"/>
    <cellStyle name="20% - Accent3 10 2 2 2 2" xfId="12540"/>
    <cellStyle name="20% - Accent3 10 2 2 3" xfId="12541"/>
    <cellStyle name="20% - Accent3 10 2 3" xfId="12542"/>
    <cellStyle name="20% - Accent3 10 3" xfId="12543"/>
    <cellStyle name="20% - Accent3 10 3 2" xfId="12544"/>
    <cellStyle name="20% - Accent3 10 3 2 2" xfId="12545"/>
    <cellStyle name="20% - Accent3 10 3 3" xfId="12546"/>
    <cellStyle name="20% - Accent3 10 4" xfId="12547"/>
    <cellStyle name="20% - Accent3 10 4 2" xfId="12548"/>
    <cellStyle name="20% - Accent3 10 4 2 2" xfId="12549"/>
    <cellStyle name="20% - Accent3 10 4 3" xfId="12550"/>
    <cellStyle name="20% - Accent3 10 5" xfId="12551"/>
    <cellStyle name="20% - Accent3 10 5 2" xfId="12552"/>
    <cellStyle name="20% - Accent3 10 5 2 2" xfId="12553"/>
    <cellStyle name="20% - Accent3 10 5 3" xfId="12554"/>
    <cellStyle name="20% - Accent3 10 6" xfId="12555"/>
    <cellStyle name="20% - Accent3 10 6 2" xfId="12556"/>
    <cellStyle name="20% - Accent3 10 6 2 2" xfId="12557"/>
    <cellStyle name="20% - Accent3 10 6 3" xfId="12558"/>
    <cellStyle name="20% - Accent3 10 7" xfId="12559"/>
    <cellStyle name="20% - Accent3 10 7 2" xfId="12560"/>
    <cellStyle name="20% - Accent3 10 7 2 2" xfId="12561"/>
    <cellStyle name="20% - Accent3 10 7 3" xfId="12562"/>
    <cellStyle name="20% - Accent3 10 8" xfId="12563"/>
    <cellStyle name="20% - Accent3 10 9" xfId="12564"/>
    <cellStyle name="20% - Accent3 100" xfId="12565"/>
    <cellStyle name="20% - Accent3 100 2" xfId="12566"/>
    <cellStyle name="20% - Accent3 100 3" xfId="12567"/>
    <cellStyle name="20% - Accent3 101" xfId="12568"/>
    <cellStyle name="20% - Accent3 101 2" xfId="12569"/>
    <cellStyle name="20% - Accent3 101 3" xfId="12570"/>
    <cellStyle name="20% - Accent3 102" xfId="12571"/>
    <cellStyle name="20% - Accent3 102 2" xfId="12572"/>
    <cellStyle name="20% - Accent3 102 3" xfId="12573"/>
    <cellStyle name="20% - Accent3 103" xfId="12574"/>
    <cellStyle name="20% - Accent3 103 2" xfId="12575"/>
    <cellStyle name="20% - Accent3 103 3" xfId="12576"/>
    <cellStyle name="20% - Accent3 104" xfId="12577"/>
    <cellStyle name="20% - Accent3 104 2" xfId="12578"/>
    <cellStyle name="20% - Accent3 104 3" xfId="12579"/>
    <cellStyle name="20% - Accent3 105" xfId="12580"/>
    <cellStyle name="20% - Accent3 105 2" xfId="12581"/>
    <cellStyle name="20% - Accent3 105 3" xfId="12582"/>
    <cellStyle name="20% - Accent3 106" xfId="12583"/>
    <cellStyle name="20% - Accent3 106 2" xfId="12584"/>
    <cellStyle name="20% - Accent3 106 3" xfId="12585"/>
    <cellStyle name="20% - Accent3 107" xfId="12586"/>
    <cellStyle name="20% - Accent3 107 2" xfId="12587"/>
    <cellStyle name="20% - Accent3 107 3" xfId="12588"/>
    <cellStyle name="20% - Accent3 108" xfId="12589"/>
    <cellStyle name="20% - Accent3 108 2" xfId="12590"/>
    <cellStyle name="20% - Accent3 108 3" xfId="12591"/>
    <cellStyle name="20% - Accent3 109" xfId="12592"/>
    <cellStyle name="20% - Accent3 109 2" xfId="12593"/>
    <cellStyle name="20% - Accent3 109 3" xfId="12594"/>
    <cellStyle name="20% - Accent3 11" xfId="12595"/>
    <cellStyle name="20% - Accent3 11 10" xfId="12596"/>
    <cellStyle name="20% - Accent3 11 2" xfId="12597"/>
    <cellStyle name="20% - Accent3 11 2 2" xfId="12598"/>
    <cellStyle name="20% - Accent3 11 2 2 2" xfId="12599"/>
    <cellStyle name="20% - Accent3 11 2 2 2 2" xfId="12600"/>
    <cellStyle name="20% - Accent3 11 2 2 3" xfId="12601"/>
    <cellStyle name="20% - Accent3 11 2 3" xfId="12602"/>
    <cellStyle name="20% - Accent3 11 3" xfId="12603"/>
    <cellStyle name="20% - Accent3 11 3 2" xfId="12604"/>
    <cellStyle name="20% - Accent3 11 3 2 2" xfId="12605"/>
    <cellStyle name="20% - Accent3 11 3 3" xfId="12606"/>
    <cellStyle name="20% - Accent3 11 4" xfId="12607"/>
    <cellStyle name="20% - Accent3 11 4 2" xfId="12608"/>
    <cellStyle name="20% - Accent3 11 4 2 2" xfId="12609"/>
    <cellStyle name="20% - Accent3 11 4 3" xfId="12610"/>
    <cellStyle name="20% - Accent3 11 5" xfId="12611"/>
    <cellStyle name="20% - Accent3 11 5 2" xfId="12612"/>
    <cellStyle name="20% - Accent3 11 5 2 2" xfId="12613"/>
    <cellStyle name="20% - Accent3 11 5 3" xfId="12614"/>
    <cellStyle name="20% - Accent3 11 6" xfId="12615"/>
    <cellStyle name="20% - Accent3 11 6 2" xfId="12616"/>
    <cellStyle name="20% - Accent3 11 6 2 2" xfId="12617"/>
    <cellStyle name="20% - Accent3 11 6 3" xfId="12618"/>
    <cellStyle name="20% - Accent3 11 7" xfId="12619"/>
    <cellStyle name="20% - Accent3 11 7 2" xfId="12620"/>
    <cellStyle name="20% - Accent3 11 7 2 2" xfId="12621"/>
    <cellStyle name="20% - Accent3 11 7 3" xfId="12622"/>
    <cellStyle name="20% - Accent3 11 8" xfId="12623"/>
    <cellStyle name="20% - Accent3 11 9" xfId="12624"/>
    <cellStyle name="20% - Accent3 110" xfId="12625"/>
    <cellStyle name="20% - Accent3 110 2" xfId="12626"/>
    <cellStyle name="20% - Accent3 110 3" xfId="12627"/>
    <cellStyle name="20% - Accent3 111" xfId="12628"/>
    <cellStyle name="20% - Accent3 111 2" xfId="12629"/>
    <cellStyle name="20% - Accent3 111 3" xfId="12630"/>
    <cellStyle name="20% - Accent3 112" xfId="12631"/>
    <cellStyle name="20% - Accent3 112 2" xfId="12632"/>
    <cellStyle name="20% - Accent3 112 3" xfId="12633"/>
    <cellStyle name="20% - Accent3 113" xfId="12634"/>
    <cellStyle name="20% - Accent3 113 2" xfId="12635"/>
    <cellStyle name="20% - Accent3 113 3" xfId="12636"/>
    <cellStyle name="20% - Accent3 114" xfId="12637"/>
    <cellStyle name="20% - Accent3 114 2" xfId="12638"/>
    <cellStyle name="20% - Accent3 114 3" xfId="12639"/>
    <cellStyle name="20% - Accent3 115" xfId="12640"/>
    <cellStyle name="20% - Accent3 115 2" xfId="12641"/>
    <cellStyle name="20% - Accent3 115 3" xfId="12642"/>
    <cellStyle name="20% - Accent3 116" xfId="12643"/>
    <cellStyle name="20% - Accent3 116 2" xfId="12644"/>
    <cellStyle name="20% - Accent3 117" xfId="12645"/>
    <cellStyle name="20% - Accent3 117 2" xfId="12646"/>
    <cellStyle name="20% - Accent3 118" xfId="12647"/>
    <cellStyle name="20% - Accent3 118 2" xfId="12648"/>
    <cellStyle name="20% - Accent3 119" xfId="12649"/>
    <cellStyle name="20% - Accent3 119 2" xfId="12650"/>
    <cellStyle name="20% - Accent3 12" xfId="12651"/>
    <cellStyle name="20% - Accent3 12 2" xfId="12652"/>
    <cellStyle name="20% - Accent3 12 2 2" xfId="12653"/>
    <cellStyle name="20% - Accent3 12 2 2 2" xfId="12654"/>
    <cellStyle name="20% - Accent3 12 2 2 2 2" xfId="12655"/>
    <cellStyle name="20% - Accent3 12 2 2 3" xfId="12656"/>
    <cellStyle name="20% - Accent3 12 2 3" xfId="12657"/>
    <cellStyle name="20% - Accent3 12 3" xfId="12658"/>
    <cellStyle name="20% - Accent3 12 3 2" xfId="12659"/>
    <cellStyle name="20% - Accent3 12 3 2 2" xfId="12660"/>
    <cellStyle name="20% - Accent3 12 3 3" xfId="12661"/>
    <cellStyle name="20% - Accent3 12 3 4" xfId="12662"/>
    <cellStyle name="20% - Accent3 12 4" xfId="12663"/>
    <cellStyle name="20% - Accent3 12 4 2" xfId="12664"/>
    <cellStyle name="20% - Accent3 12 4 2 2" xfId="12665"/>
    <cellStyle name="20% - Accent3 12 4 3" xfId="12666"/>
    <cellStyle name="20% - Accent3 12 5" xfId="12667"/>
    <cellStyle name="20% - Accent3 12 5 2" xfId="12668"/>
    <cellStyle name="20% - Accent3 12 5 2 2" xfId="12669"/>
    <cellStyle name="20% - Accent3 12 5 3" xfId="12670"/>
    <cellStyle name="20% - Accent3 12 6" xfId="12671"/>
    <cellStyle name="20% - Accent3 12 6 2" xfId="12672"/>
    <cellStyle name="20% - Accent3 12 6 2 2" xfId="12673"/>
    <cellStyle name="20% - Accent3 12 6 3" xfId="12674"/>
    <cellStyle name="20% - Accent3 12 7" xfId="12675"/>
    <cellStyle name="20% - Accent3 12 8" xfId="12676"/>
    <cellStyle name="20% - Accent3 120" xfId="12677"/>
    <cellStyle name="20% - Accent3 120 2" xfId="12678"/>
    <cellStyle name="20% - Accent3 121" xfId="12679"/>
    <cellStyle name="20% - Accent3 121 2" xfId="12680"/>
    <cellStyle name="20% - Accent3 122" xfId="12681"/>
    <cellStyle name="20% - Accent3 122 2" xfId="12682"/>
    <cellStyle name="20% - Accent3 123" xfId="12683"/>
    <cellStyle name="20% - Accent3 123 2" xfId="12684"/>
    <cellStyle name="20% - Accent3 124" xfId="12685"/>
    <cellStyle name="20% - Accent3 124 2" xfId="12686"/>
    <cellStyle name="20% - Accent3 125" xfId="12687"/>
    <cellStyle name="20% - Accent3 125 2" xfId="12688"/>
    <cellStyle name="20% - Accent3 126" xfId="12689"/>
    <cellStyle name="20% - Accent3 126 2" xfId="12690"/>
    <cellStyle name="20% - Accent3 127" xfId="12691"/>
    <cellStyle name="20% - Accent3 127 2" xfId="12692"/>
    <cellStyle name="20% - Accent3 128" xfId="12693"/>
    <cellStyle name="20% - Accent3 128 2" xfId="12694"/>
    <cellStyle name="20% - Accent3 129" xfId="12695"/>
    <cellStyle name="20% - Accent3 129 2" xfId="12696"/>
    <cellStyle name="20% - Accent3 13" xfId="12697"/>
    <cellStyle name="20% - Accent3 13 2" xfId="12698"/>
    <cellStyle name="20% - Accent3 13 2 2" xfId="12699"/>
    <cellStyle name="20% - Accent3 13 2 2 2" xfId="12700"/>
    <cellStyle name="20% - Accent3 13 2 2 2 2" xfId="12701"/>
    <cellStyle name="20% - Accent3 13 2 2 3" xfId="12702"/>
    <cellStyle name="20% - Accent3 13 2 3" xfId="12703"/>
    <cellStyle name="20% - Accent3 13 3" xfId="12704"/>
    <cellStyle name="20% - Accent3 13 3 2" xfId="12705"/>
    <cellStyle name="20% - Accent3 13 3 2 2" xfId="12706"/>
    <cellStyle name="20% - Accent3 13 3 3" xfId="12707"/>
    <cellStyle name="20% - Accent3 13 3 4" xfId="12708"/>
    <cellStyle name="20% - Accent3 13 4" xfId="12709"/>
    <cellStyle name="20% - Accent3 13 4 2" xfId="12710"/>
    <cellStyle name="20% - Accent3 13 4 2 2" xfId="12711"/>
    <cellStyle name="20% - Accent3 13 4 3" xfId="12712"/>
    <cellStyle name="20% - Accent3 13 5" xfId="12713"/>
    <cellStyle name="20% - Accent3 13 5 2" xfId="12714"/>
    <cellStyle name="20% - Accent3 13 5 2 2" xfId="12715"/>
    <cellStyle name="20% - Accent3 13 5 3" xfId="12716"/>
    <cellStyle name="20% - Accent3 13 6" xfId="12717"/>
    <cellStyle name="20% - Accent3 13 6 2" xfId="12718"/>
    <cellStyle name="20% - Accent3 13 6 2 2" xfId="12719"/>
    <cellStyle name="20% - Accent3 13 6 3" xfId="12720"/>
    <cellStyle name="20% - Accent3 13 7" xfId="12721"/>
    <cellStyle name="20% - Accent3 13 8" xfId="12722"/>
    <cellStyle name="20% - Accent3 130" xfId="12723"/>
    <cellStyle name="20% - Accent3 130 2" xfId="12724"/>
    <cellStyle name="20% - Accent3 131" xfId="12725"/>
    <cellStyle name="20% - Accent3 131 2" xfId="12726"/>
    <cellStyle name="20% - Accent3 132" xfId="12727"/>
    <cellStyle name="20% - Accent3 132 2" xfId="12728"/>
    <cellStyle name="20% - Accent3 133" xfId="12729"/>
    <cellStyle name="20% - Accent3 133 2" xfId="12730"/>
    <cellStyle name="20% - Accent3 134" xfId="12731"/>
    <cellStyle name="20% - Accent3 134 2" xfId="12732"/>
    <cellStyle name="20% - Accent3 135" xfId="12733"/>
    <cellStyle name="20% - Accent3 135 2" xfId="12734"/>
    <cellStyle name="20% - Accent3 136" xfId="12735"/>
    <cellStyle name="20% - Accent3 136 2" xfId="12736"/>
    <cellStyle name="20% - Accent3 137" xfId="12737"/>
    <cellStyle name="20% - Accent3 137 2" xfId="12738"/>
    <cellStyle name="20% - Accent3 138" xfId="12739"/>
    <cellStyle name="20% - Accent3 138 2" xfId="12740"/>
    <cellStyle name="20% - Accent3 139" xfId="12741"/>
    <cellStyle name="20% - Accent3 139 2" xfId="12742"/>
    <cellStyle name="20% - Accent3 14" xfId="12743"/>
    <cellStyle name="20% - Accent3 14 2" xfId="12744"/>
    <cellStyle name="20% - Accent3 14 2 2" xfId="12745"/>
    <cellStyle name="20% - Accent3 14 2 2 2" xfId="12746"/>
    <cellStyle name="20% - Accent3 14 2 2 3" xfId="12747"/>
    <cellStyle name="20% - Accent3 14 2 2 4" xfId="12748"/>
    <cellStyle name="20% - Accent3 14 2 3" xfId="12749"/>
    <cellStyle name="20% - Accent3 14 2 4" xfId="12750"/>
    <cellStyle name="20% - Accent3 14 2 5" xfId="12751"/>
    <cellStyle name="20% - Accent3 14 2 6" xfId="12752"/>
    <cellStyle name="20% - Accent3 14 3" xfId="12753"/>
    <cellStyle name="20% - Accent3 14 3 2" xfId="12754"/>
    <cellStyle name="20% - Accent3 14 3 2 2" xfId="12755"/>
    <cellStyle name="20% - Accent3 14 3 3" xfId="12756"/>
    <cellStyle name="20% - Accent3 14 4" xfId="12757"/>
    <cellStyle name="20% - Accent3 14 4 2" xfId="12758"/>
    <cellStyle name="20% - Accent3 14 4 2 2" xfId="12759"/>
    <cellStyle name="20% - Accent3 14 4 3" xfId="12760"/>
    <cellStyle name="20% - Accent3 14 5" xfId="12761"/>
    <cellStyle name="20% - Accent3 14 5 2" xfId="12762"/>
    <cellStyle name="20% - Accent3 14 5 2 2" xfId="12763"/>
    <cellStyle name="20% - Accent3 14 5 3" xfId="12764"/>
    <cellStyle name="20% - Accent3 14 6" xfId="12765"/>
    <cellStyle name="20% - Accent3 14 6 2" xfId="12766"/>
    <cellStyle name="20% - Accent3 14 6 2 2" xfId="12767"/>
    <cellStyle name="20% - Accent3 14 6 3" xfId="12768"/>
    <cellStyle name="20% - Accent3 14 7" xfId="12769"/>
    <cellStyle name="20% - Accent3 140" xfId="12770"/>
    <cellStyle name="20% - Accent3 140 2" xfId="12771"/>
    <cellStyle name="20% - Accent3 141" xfId="12772"/>
    <cellStyle name="20% - Accent3 141 2" xfId="12773"/>
    <cellStyle name="20% - Accent3 142" xfId="12774"/>
    <cellStyle name="20% - Accent3 142 2" xfId="12775"/>
    <cellStyle name="20% - Accent3 143" xfId="12776"/>
    <cellStyle name="20% - Accent3 143 2" xfId="12777"/>
    <cellStyle name="20% - Accent3 144" xfId="12778"/>
    <cellStyle name="20% - Accent3 144 2" xfId="12779"/>
    <cellStyle name="20% - Accent3 145" xfId="12780"/>
    <cellStyle name="20% - Accent3 145 2" xfId="12781"/>
    <cellStyle name="20% - Accent3 146" xfId="12782"/>
    <cellStyle name="20% - Accent3 146 2" xfId="12783"/>
    <cellStyle name="20% - Accent3 147" xfId="12784"/>
    <cellStyle name="20% - Accent3 147 2" xfId="12785"/>
    <cellStyle name="20% - Accent3 148" xfId="12786"/>
    <cellStyle name="20% - Accent3 148 2" xfId="12787"/>
    <cellStyle name="20% - Accent3 149" xfId="12788"/>
    <cellStyle name="20% - Accent3 149 2" xfId="12789"/>
    <cellStyle name="20% - Accent3 15" xfId="12790"/>
    <cellStyle name="20% - Accent3 15 2" xfId="12791"/>
    <cellStyle name="20% - Accent3 15 2 2" xfId="12792"/>
    <cellStyle name="20% - Accent3 15 2 2 2" xfId="12793"/>
    <cellStyle name="20% - Accent3 15 2 2 3" xfId="12794"/>
    <cellStyle name="20% - Accent3 15 2 2 4" xfId="12795"/>
    <cellStyle name="20% - Accent3 15 2 3" xfId="12796"/>
    <cellStyle name="20% - Accent3 15 2 4" xfId="12797"/>
    <cellStyle name="20% - Accent3 15 2 5" xfId="12798"/>
    <cellStyle name="20% - Accent3 15 2 6" xfId="12799"/>
    <cellStyle name="20% - Accent3 15 3" xfId="12800"/>
    <cellStyle name="20% - Accent3 15 3 2" xfId="12801"/>
    <cellStyle name="20% - Accent3 15 3 2 2" xfId="12802"/>
    <cellStyle name="20% - Accent3 15 3 3" xfId="12803"/>
    <cellStyle name="20% - Accent3 15 4" xfId="12804"/>
    <cellStyle name="20% - Accent3 15 4 2" xfId="12805"/>
    <cellStyle name="20% - Accent3 15 4 2 2" xfId="12806"/>
    <cellStyle name="20% - Accent3 15 4 3" xfId="12807"/>
    <cellStyle name="20% - Accent3 15 5" xfId="12808"/>
    <cellStyle name="20% - Accent3 15 5 2" xfId="12809"/>
    <cellStyle name="20% - Accent3 15 5 2 2" xfId="12810"/>
    <cellStyle name="20% - Accent3 15 5 3" xfId="12811"/>
    <cellStyle name="20% - Accent3 15 6" xfId="12812"/>
    <cellStyle name="20% - Accent3 15 6 2" xfId="12813"/>
    <cellStyle name="20% - Accent3 15 6 2 2" xfId="12814"/>
    <cellStyle name="20% - Accent3 15 6 3" xfId="12815"/>
    <cellStyle name="20% - Accent3 15 7" xfId="12816"/>
    <cellStyle name="20% - Accent3 150" xfId="12817"/>
    <cellStyle name="20% - Accent3 150 2" xfId="12818"/>
    <cellStyle name="20% - Accent3 151" xfId="12819"/>
    <cellStyle name="20% - Accent3 151 2" xfId="12820"/>
    <cellStyle name="20% - Accent3 152" xfId="12821"/>
    <cellStyle name="20% - Accent3 152 2" xfId="12822"/>
    <cellStyle name="20% - Accent3 153" xfId="12823"/>
    <cellStyle name="20% - Accent3 153 2" xfId="12824"/>
    <cellStyle name="20% - Accent3 154" xfId="12825"/>
    <cellStyle name="20% - Accent3 154 2" xfId="12826"/>
    <cellStyle name="20% - Accent3 155" xfId="12827"/>
    <cellStyle name="20% - Accent3 155 2" xfId="12828"/>
    <cellStyle name="20% - Accent3 156" xfId="12829"/>
    <cellStyle name="20% - Accent3 156 2" xfId="12830"/>
    <cellStyle name="20% - Accent3 157" xfId="12831"/>
    <cellStyle name="20% - Accent3 157 2" xfId="12832"/>
    <cellStyle name="20% - Accent3 158" xfId="12833"/>
    <cellStyle name="20% - Accent3 158 2" xfId="12834"/>
    <cellStyle name="20% - Accent3 159" xfId="12835"/>
    <cellStyle name="20% - Accent3 159 2" xfId="12836"/>
    <cellStyle name="20% - Accent3 16" xfId="12837"/>
    <cellStyle name="20% - Accent3 16 2" xfId="12838"/>
    <cellStyle name="20% - Accent3 16 2 2" xfId="12839"/>
    <cellStyle name="20% - Accent3 16 2 2 2" xfId="12840"/>
    <cellStyle name="20% - Accent3 16 2 2 3" xfId="12841"/>
    <cellStyle name="20% - Accent3 16 2 2 4" xfId="12842"/>
    <cellStyle name="20% - Accent3 16 2 3" xfId="12843"/>
    <cellStyle name="20% - Accent3 16 2 4" xfId="12844"/>
    <cellStyle name="20% - Accent3 16 2 5" xfId="12845"/>
    <cellStyle name="20% - Accent3 16 2 6" xfId="12846"/>
    <cellStyle name="20% - Accent3 16 3" xfId="12847"/>
    <cellStyle name="20% - Accent3 16 3 2" xfId="12848"/>
    <cellStyle name="20% - Accent3 16 3 2 2" xfId="12849"/>
    <cellStyle name="20% - Accent3 16 3 3" xfId="12850"/>
    <cellStyle name="20% - Accent3 16 4" xfId="12851"/>
    <cellStyle name="20% - Accent3 16 4 2" xfId="12852"/>
    <cellStyle name="20% - Accent3 16 4 2 2" xfId="12853"/>
    <cellStyle name="20% - Accent3 16 4 3" xfId="12854"/>
    <cellStyle name="20% - Accent3 16 5" xfId="12855"/>
    <cellStyle name="20% - Accent3 16 5 2" xfId="12856"/>
    <cellStyle name="20% - Accent3 16 5 2 2" xfId="12857"/>
    <cellStyle name="20% - Accent3 16 5 3" xfId="12858"/>
    <cellStyle name="20% - Accent3 16 6" xfId="12859"/>
    <cellStyle name="20% - Accent3 16 6 2" xfId="12860"/>
    <cellStyle name="20% - Accent3 16 6 2 2" xfId="12861"/>
    <cellStyle name="20% - Accent3 16 6 3" xfId="12862"/>
    <cellStyle name="20% - Accent3 16 7" xfId="12863"/>
    <cellStyle name="20% - Accent3 160" xfId="12864"/>
    <cellStyle name="20% - Accent3 160 2" xfId="12865"/>
    <cellStyle name="20% - Accent3 161" xfId="12866"/>
    <cellStyle name="20% - Accent3 161 2" xfId="12867"/>
    <cellStyle name="20% - Accent3 162" xfId="12868"/>
    <cellStyle name="20% - Accent3 162 2" xfId="12869"/>
    <cellStyle name="20% - Accent3 163" xfId="12870"/>
    <cellStyle name="20% - Accent3 163 2" xfId="12871"/>
    <cellStyle name="20% - Accent3 164" xfId="12872"/>
    <cellStyle name="20% - Accent3 164 2" xfId="12873"/>
    <cellStyle name="20% - Accent3 165" xfId="12874"/>
    <cellStyle name="20% - Accent3 165 2" xfId="12875"/>
    <cellStyle name="20% - Accent3 166" xfId="12876"/>
    <cellStyle name="20% - Accent3 166 2" xfId="12877"/>
    <cellStyle name="20% - Accent3 167" xfId="12878"/>
    <cellStyle name="20% - Accent3 167 2" xfId="12879"/>
    <cellStyle name="20% - Accent3 168" xfId="12880"/>
    <cellStyle name="20% - Accent3 168 2" xfId="12881"/>
    <cellStyle name="20% - Accent3 169" xfId="12882"/>
    <cellStyle name="20% - Accent3 169 2" xfId="12883"/>
    <cellStyle name="20% - Accent3 17" xfId="12884"/>
    <cellStyle name="20% - Accent3 17 2" xfId="12885"/>
    <cellStyle name="20% - Accent3 17 2 2" xfId="12886"/>
    <cellStyle name="20% - Accent3 17 2 3" xfId="12887"/>
    <cellStyle name="20% - Accent3 17 2 4" xfId="12888"/>
    <cellStyle name="20% - Accent3 17 2 5" xfId="12889"/>
    <cellStyle name="20% - Accent3 17 3" xfId="12890"/>
    <cellStyle name="20% - Accent3 17 3 2" xfId="12891"/>
    <cellStyle name="20% - Accent3 17 3 2 2" xfId="12892"/>
    <cellStyle name="20% - Accent3 17 3 3" xfId="12893"/>
    <cellStyle name="20% - Accent3 17 4" xfId="12894"/>
    <cellStyle name="20% - Accent3 17 4 2" xfId="12895"/>
    <cellStyle name="20% - Accent3 17 4 2 2" xfId="12896"/>
    <cellStyle name="20% - Accent3 17 4 3" xfId="12897"/>
    <cellStyle name="20% - Accent3 17 5" xfId="12898"/>
    <cellStyle name="20% - Accent3 17 5 2" xfId="12899"/>
    <cellStyle name="20% - Accent3 17 5 2 2" xfId="12900"/>
    <cellStyle name="20% - Accent3 17 5 3" xfId="12901"/>
    <cellStyle name="20% - Accent3 17 6" xfId="12902"/>
    <cellStyle name="20% - Accent3 17 6 2" xfId="12903"/>
    <cellStyle name="20% - Accent3 17 6 2 2" xfId="12904"/>
    <cellStyle name="20% - Accent3 17 6 3" xfId="12905"/>
    <cellStyle name="20% - Accent3 17 7" xfId="12906"/>
    <cellStyle name="20% - Accent3 170" xfId="12907"/>
    <cellStyle name="20% - Accent3 170 2" xfId="12908"/>
    <cellStyle name="20% - Accent3 171" xfId="12909"/>
    <cellStyle name="20% - Accent3 171 2" xfId="12910"/>
    <cellStyle name="20% - Accent3 172" xfId="12911"/>
    <cellStyle name="20% - Accent3 172 2" xfId="12912"/>
    <cellStyle name="20% - Accent3 173" xfId="12913"/>
    <cellStyle name="20% - Accent3 173 2" xfId="12914"/>
    <cellStyle name="20% - Accent3 174" xfId="12915"/>
    <cellStyle name="20% - Accent3 174 2" xfId="12916"/>
    <cellStyle name="20% - Accent3 175" xfId="12917"/>
    <cellStyle name="20% - Accent3 176" xfId="12918"/>
    <cellStyle name="20% - Accent3 177" xfId="12919"/>
    <cellStyle name="20% - Accent3 178" xfId="12920"/>
    <cellStyle name="20% - Accent3 179" xfId="12921"/>
    <cellStyle name="20% - Accent3 18" xfId="12922"/>
    <cellStyle name="20% - Accent3 18 2" xfId="12923"/>
    <cellStyle name="20% - Accent3 18 2 2" xfId="12924"/>
    <cellStyle name="20% - Accent3 18 2 3" xfId="12925"/>
    <cellStyle name="20% - Accent3 18 2 4" xfId="12926"/>
    <cellStyle name="20% - Accent3 18 2 5" xfId="12927"/>
    <cellStyle name="20% - Accent3 18 3" xfId="12928"/>
    <cellStyle name="20% - Accent3 18 3 2" xfId="12929"/>
    <cellStyle name="20% - Accent3 18 3 2 2" xfId="12930"/>
    <cellStyle name="20% - Accent3 18 3 3" xfId="12931"/>
    <cellStyle name="20% - Accent3 18 4" xfId="12932"/>
    <cellStyle name="20% - Accent3 18 4 2" xfId="12933"/>
    <cellStyle name="20% - Accent3 18 4 2 2" xfId="12934"/>
    <cellStyle name="20% - Accent3 18 4 3" xfId="12935"/>
    <cellStyle name="20% - Accent3 18 5" xfId="12936"/>
    <cellStyle name="20% - Accent3 18 5 2" xfId="12937"/>
    <cellStyle name="20% - Accent3 18 5 2 2" xfId="12938"/>
    <cellStyle name="20% - Accent3 18 5 3" xfId="12939"/>
    <cellStyle name="20% - Accent3 18 6" xfId="12940"/>
    <cellStyle name="20% - Accent3 18 6 2" xfId="12941"/>
    <cellStyle name="20% - Accent3 18 6 2 2" xfId="12942"/>
    <cellStyle name="20% - Accent3 18 6 3" xfId="12943"/>
    <cellStyle name="20% - Accent3 18 7" xfId="12944"/>
    <cellStyle name="20% - Accent3 180" xfId="12945"/>
    <cellStyle name="20% - Accent3 181" xfId="12946"/>
    <cellStyle name="20% - Accent3 182" xfId="12947"/>
    <cellStyle name="20% - Accent3 183" xfId="12948"/>
    <cellStyle name="20% - Accent3 184" xfId="12949"/>
    <cellStyle name="20% - Accent3 185" xfId="12950"/>
    <cellStyle name="20% - Accent3 186" xfId="12951"/>
    <cellStyle name="20% - Accent3 187" xfId="12952"/>
    <cellStyle name="20% - Accent3 188" xfId="12953"/>
    <cellStyle name="20% - Accent3 189" xfId="12954"/>
    <cellStyle name="20% - Accent3 19" xfId="12955"/>
    <cellStyle name="20% - Accent3 19 2" xfId="12956"/>
    <cellStyle name="20% - Accent3 19 2 2" xfId="12957"/>
    <cellStyle name="20% - Accent3 19 2 3" xfId="12958"/>
    <cellStyle name="20% - Accent3 19 2 4" xfId="12959"/>
    <cellStyle name="20% - Accent3 19 2 5" xfId="12960"/>
    <cellStyle name="20% - Accent3 19 3" xfId="12961"/>
    <cellStyle name="20% - Accent3 19 3 2" xfId="12962"/>
    <cellStyle name="20% - Accent3 19 3 2 2" xfId="12963"/>
    <cellStyle name="20% - Accent3 19 3 3" xfId="12964"/>
    <cellStyle name="20% - Accent3 19 4" xfId="12965"/>
    <cellStyle name="20% - Accent3 19 4 2" xfId="12966"/>
    <cellStyle name="20% - Accent3 19 4 2 2" xfId="12967"/>
    <cellStyle name="20% - Accent3 19 4 3" xfId="12968"/>
    <cellStyle name="20% - Accent3 19 5" xfId="12969"/>
    <cellStyle name="20% - Accent3 19 5 2" xfId="12970"/>
    <cellStyle name="20% - Accent3 19 5 2 2" xfId="12971"/>
    <cellStyle name="20% - Accent3 19 5 3" xfId="12972"/>
    <cellStyle name="20% - Accent3 19 6" xfId="12973"/>
    <cellStyle name="20% - Accent3 19 6 2" xfId="12974"/>
    <cellStyle name="20% - Accent3 19 6 2 2" xfId="12975"/>
    <cellStyle name="20% - Accent3 19 6 3" xfId="12976"/>
    <cellStyle name="20% - Accent3 19 7" xfId="12977"/>
    <cellStyle name="20% - Accent3 190" xfId="12978"/>
    <cellStyle name="20% - Accent3 191" xfId="12979"/>
    <cellStyle name="20% - Accent3 192" xfId="12980"/>
    <cellStyle name="20% - Accent3 193" xfId="12981"/>
    <cellStyle name="20% - Accent3 194" xfId="12982"/>
    <cellStyle name="20% - Accent3 195" xfId="12983"/>
    <cellStyle name="20% - Accent3 196" xfId="12984"/>
    <cellStyle name="20% - Accent3 197" xfId="12985"/>
    <cellStyle name="20% - Accent3 198" xfId="12986"/>
    <cellStyle name="20% - Accent3 199" xfId="12987"/>
    <cellStyle name="20% - Accent3 2" xfId="12988"/>
    <cellStyle name="20% - Accent3 2 10" xfId="12989"/>
    <cellStyle name="20% - Accent3 2 10 2" xfId="12990"/>
    <cellStyle name="20% - Accent3 2 10 2 2" xfId="12991"/>
    <cellStyle name="20% - Accent3 2 10 3" xfId="12992"/>
    <cellStyle name="20% - Accent3 2 11" xfId="12993"/>
    <cellStyle name="20% - Accent3 2 11 2" xfId="12994"/>
    <cellStyle name="20% - Accent3 2 11 2 2" xfId="12995"/>
    <cellStyle name="20% - Accent3 2 11 3" xfId="12996"/>
    <cellStyle name="20% - Accent3 2 12" xfId="12997"/>
    <cellStyle name="20% - Accent3 2 12 2" xfId="12998"/>
    <cellStyle name="20% - Accent3 2 12 2 2" xfId="12999"/>
    <cellStyle name="20% - Accent3 2 12 3" xfId="13000"/>
    <cellStyle name="20% - Accent3 2 13" xfId="13001"/>
    <cellStyle name="20% - Accent3 2 13 2" xfId="13002"/>
    <cellStyle name="20% - Accent3 2 13 2 2" xfId="13003"/>
    <cellStyle name="20% - Accent3 2 13 3" xfId="13004"/>
    <cellStyle name="20% - Accent3 2 14" xfId="13005"/>
    <cellStyle name="20% - Accent3 2 14 2" xfId="13006"/>
    <cellStyle name="20% - Accent3 2 14 2 2" xfId="13007"/>
    <cellStyle name="20% - Accent3 2 14 3" xfId="13008"/>
    <cellStyle name="20% - Accent3 2 15" xfId="13009"/>
    <cellStyle name="20% - Accent3 2 15 2" xfId="13010"/>
    <cellStyle name="20% - Accent3 2 15 2 2" xfId="13011"/>
    <cellStyle name="20% - Accent3 2 15 3" xfId="13012"/>
    <cellStyle name="20% - Accent3 2 16" xfId="13013"/>
    <cellStyle name="20% - Accent3 2 17" xfId="13014"/>
    <cellStyle name="20% - Accent3 2 17 2" xfId="13015"/>
    <cellStyle name="20% - Accent3 2 17 2 2" xfId="13016"/>
    <cellStyle name="20% - Accent3 2 17 3" xfId="13017"/>
    <cellStyle name="20% - Accent3 2 18" xfId="13018"/>
    <cellStyle name="20% - Accent3 2 18 2" xfId="13019"/>
    <cellStyle name="20% - Accent3 2 18 2 2" xfId="13020"/>
    <cellStyle name="20% - Accent3 2 18 3" xfId="13021"/>
    <cellStyle name="20% - Accent3 2 19" xfId="13022"/>
    <cellStyle name="20% - Accent3 2 19 2" xfId="13023"/>
    <cellStyle name="20% - Accent3 2 19 2 2" xfId="13024"/>
    <cellStyle name="20% - Accent3 2 19 3" xfId="13025"/>
    <cellStyle name="20% - Accent3 2 2" xfId="13026"/>
    <cellStyle name="20% - Accent3 2 2 10" xfId="13027"/>
    <cellStyle name="20% - Accent3 2 2 11" xfId="13028"/>
    <cellStyle name="20% - Accent3 2 2 12" xfId="13029"/>
    <cellStyle name="20% - Accent3 2 2 2" xfId="13030"/>
    <cellStyle name="20% - Accent3 2 2 2 10" xfId="13031"/>
    <cellStyle name="20% - Accent3 2 2 2 2" xfId="13032"/>
    <cellStyle name="20% - Accent3 2 2 2 2 2" xfId="13033"/>
    <cellStyle name="20% - Accent3 2 2 2 2 2 2" xfId="13034"/>
    <cellStyle name="20% - Accent3 2 2 2 2 2 2 2" xfId="13035"/>
    <cellStyle name="20% - Accent3 2 2 2 2 2 2 2 2" xfId="13036"/>
    <cellStyle name="20% - Accent3 2 2 2 2 2 2 2 2 2" xfId="13037"/>
    <cellStyle name="20% - Accent3 2 2 2 2 2 2 2 2 2 2" xfId="13038"/>
    <cellStyle name="20% - Accent3 2 2 2 2 2 2 2 2 2 2 2" xfId="13039"/>
    <cellStyle name="20% - Accent3 2 2 2 2 2 2 2 2 2 3" xfId="13040"/>
    <cellStyle name="20% - Accent3 2 2 2 2 2 2 2 2 3" xfId="13041"/>
    <cellStyle name="20% - Accent3 2 2 2 2 2 2 2 2 3 2" xfId="13042"/>
    <cellStyle name="20% - Accent3 2 2 2 2 2 2 2 2 3 2 2" xfId="13043"/>
    <cellStyle name="20% - Accent3 2 2 2 2 2 2 2 2 3 3" xfId="13044"/>
    <cellStyle name="20% - Accent3 2 2 2 2 2 2 2 2 4" xfId="13045"/>
    <cellStyle name="20% - Accent3 2 2 2 2 2 2 2 3" xfId="13046"/>
    <cellStyle name="20% - Accent3 2 2 2 2 2 2 2 4" xfId="13047"/>
    <cellStyle name="20% - Accent3 2 2 2 2 2 2 2 4 2" xfId="13048"/>
    <cellStyle name="20% - Accent3 2 2 2 2 2 2 2 5" xfId="13049"/>
    <cellStyle name="20% - Accent3 2 2 2 2 2 2 2 6" xfId="13050"/>
    <cellStyle name="20% - Accent3 2 2 2 2 2 2 2 7" xfId="13051"/>
    <cellStyle name="20% - Accent3 2 2 2 2 2 2 3" xfId="13052"/>
    <cellStyle name="20% - Accent3 2 2 2 2 2 2 3 2" xfId="13053"/>
    <cellStyle name="20% - Accent3 2 2 2 2 2 2 3 2 2" xfId="13054"/>
    <cellStyle name="20% - Accent3 2 2 2 2 2 2 3 3" xfId="13055"/>
    <cellStyle name="20% - Accent3 2 2 2 2 2 2 4" xfId="13056"/>
    <cellStyle name="20% - Accent3 2 2 2 2 2 2 5" xfId="13057"/>
    <cellStyle name="20% - Accent3 2 2 2 2 2 2 6" xfId="13058"/>
    <cellStyle name="20% - Accent3 2 2 2 2 2 2 7" xfId="13059"/>
    <cellStyle name="20% - Accent3 2 2 2 2 2 3" xfId="13060"/>
    <cellStyle name="20% - Accent3 2 2 2 2 2 4" xfId="13061"/>
    <cellStyle name="20% - Accent3 2 2 2 2 2 4 2" xfId="13062"/>
    <cellStyle name="20% - Accent3 2 2 2 2 2 5" xfId="13063"/>
    <cellStyle name="20% - Accent3 2 2 2 2 2 6" xfId="13064"/>
    <cellStyle name="20% - Accent3 2 2 2 2 2 7" xfId="13065"/>
    <cellStyle name="20% - Accent3 2 2 2 2 3" xfId="13066"/>
    <cellStyle name="20% - Accent3 2 2 2 2 3 2" xfId="13067"/>
    <cellStyle name="20% - Accent3 2 2 2 2 3 2 2" xfId="13068"/>
    <cellStyle name="20% - Accent3 2 2 2 2 3 3" xfId="13069"/>
    <cellStyle name="20% - Accent3 2 2 2 2 4" xfId="13070"/>
    <cellStyle name="20% - Accent3 2 2 2 2 4 2" xfId="13071"/>
    <cellStyle name="20% - Accent3 2 2 2 2 4 2 2" xfId="13072"/>
    <cellStyle name="20% - Accent3 2 2 2 2 4 3" xfId="13073"/>
    <cellStyle name="20% - Accent3 2 2 2 2 5" xfId="13074"/>
    <cellStyle name="20% - Accent3 2 2 2 2 5 2" xfId="13075"/>
    <cellStyle name="20% - Accent3 2 2 2 2 5 2 2" xfId="13076"/>
    <cellStyle name="20% - Accent3 2 2 2 2 5 3" xfId="13077"/>
    <cellStyle name="20% - Accent3 2 2 2 2 6" xfId="13078"/>
    <cellStyle name="20% - Accent3 2 2 2 2 7" xfId="13079"/>
    <cellStyle name="20% - Accent3 2 2 2 2 8" xfId="13080"/>
    <cellStyle name="20% - Accent3 2 2 2 2 9" xfId="13081"/>
    <cellStyle name="20% - Accent3 2 2 2 3" xfId="13082"/>
    <cellStyle name="20% - Accent3 2 2 2 4" xfId="13083"/>
    <cellStyle name="20% - Accent3 2 2 2 5" xfId="13084"/>
    <cellStyle name="20% - Accent3 2 2 2 6" xfId="13085"/>
    <cellStyle name="20% - Accent3 2 2 2 6 2" xfId="13086"/>
    <cellStyle name="20% - Accent3 2 2 2 7" xfId="13087"/>
    <cellStyle name="20% - Accent3 2 2 2 8" xfId="13088"/>
    <cellStyle name="20% - Accent3 2 2 2 9" xfId="13089"/>
    <cellStyle name="20% - Accent3 2 2 3" xfId="13090"/>
    <cellStyle name="20% - Accent3 2 2 3 2" xfId="13091"/>
    <cellStyle name="20% - Accent3 2 2 3 2 2" xfId="13092"/>
    <cellStyle name="20% - Accent3 2 2 3 3" xfId="13093"/>
    <cellStyle name="20% - Accent3 2 2 3 4" xfId="13094"/>
    <cellStyle name="20% - Accent3 2 2 4" xfId="13095"/>
    <cellStyle name="20% - Accent3 2 2 4 2" xfId="13096"/>
    <cellStyle name="20% - Accent3 2 2 4 2 2" xfId="13097"/>
    <cellStyle name="20% - Accent3 2 2 4 3" xfId="13098"/>
    <cellStyle name="20% - Accent3 2 2 5" xfId="13099"/>
    <cellStyle name="20% - Accent3 2 2 5 2" xfId="13100"/>
    <cellStyle name="20% - Accent3 2 2 5 2 2" xfId="13101"/>
    <cellStyle name="20% - Accent3 2 2 5 3" xfId="13102"/>
    <cellStyle name="20% - Accent3 2 2 6" xfId="13103"/>
    <cellStyle name="20% - Accent3 2 2 6 2" xfId="13104"/>
    <cellStyle name="20% - Accent3 2 2 6 2 2" xfId="13105"/>
    <cellStyle name="20% - Accent3 2 2 6 3" xfId="13106"/>
    <cellStyle name="20% - Accent3 2 2 7" xfId="13107"/>
    <cellStyle name="20% - Accent3 2 2 8" xfId="13108"/>
    <cellStyle name="20% - Accent3 2 2 9" xfId="13109"/>
    <cellStyle name="20% - Accent3 2 20" xfId="13110"/>
    <cellStyle name="20% - Accent3 2 21" xfId="13111"/>
    <cellStyle name="20% - Accent3 2 22" xfId="13112"/>
    <cellStyle name="20% - Accent3 2 23" xfId="13113"/>
    <cellStyle name="20% - Accent3 2 24" xfId="13114"/>
    <cellStyle name="20% - Accent3 2 25" xfId="13115"/>
    <cellStyle name="20% - Accent3 2 26" xfId="13116"/>
    <cellStyle name="20% - Accent3 2 27" xfId="13117"/>
    <cellStyle name="20% - Accent3 2 28" xfId="13118"/>
    <cellStyle name="20% - Accent3 2 29" xfId="13119"/>
    <cellStyle name="20% - Accent3 2 3" xfId="13120"/>
    <cellStyle name="20% - Accent3 2 3 2" xfId="13121"/>
    <cellStyle name="20% - Accent3 2 3 3" xfId="13122"/>
    <cellStyle name="20% - Accent3 2 3 3 2" xfId="13123"/>
    <cellStyle name="20% - Accent3 2 3 4" xfId="13124"/>
    <cellStyle name="20% - Accent3 2 30" xfId="13125"/>
    <cellStyle name="20% - Accent3 2 31" xfId="13126"/>
    <cellStyle name="20% - Accent3 2 32" xfId="13127"/>
    <cellStyle name="20% - Accent3 2 4" xfId="13128"/>
    <cellStyle name="20% - Accent3 2 4 2" xfId="13129"/>
    <cellStyle name="20% - Accent3 2 4 3" xfId="13130"/>
    <cellStyle name="20% - Accent3 2 4 3 2" xfId="13131"/>
    <cellStyle name="20% - Accent3 2 4 4" xfId="13132"/>
    <cellStyle name="20% - Accent3 2 5" xfId="13133"/>
    <cellStyle name="20% - Accent3 2 5 2" xfId="13134"/>
    <cellStyle name="20% - Accent3 2 5 3" xfId="13135"/>
    <cellStyle name="20% - Accent3 2 5 3 2" xfId="13136"/>
    <cellStyle name="20% - Accent3 2 5 4" xfId="13137"/>
    <cellStyle name="20% - Accent3 2 6" xfId="13138"/>
    <cellStyle name="20% - Accent3 2 6 2" xfId="13139"/>
    <cellStyle name="20% - Accent3 2 6 2 2" xfId="13140"/>
    <cellStyle name="20% - Accent3 2 6 3" xfId="13141"/>
    <cellStyle name="20% - Accent3 2 7" xfId="13142"/>
    <cellStyle name="20% - Accent3 2 7 2" xfId="13143"/>
    <cellStyle name="20% - Accent3 2 7 2 2" xfId="13144"/>
    <cellStyle name="20% - Accent3 2 7 3" xfId="13145"/>
    <cellStyle name="20% - Accent3 2 8" xfId="13146"/>
    <cellStyle name="20% - Accent3 2 8 2" xfId="13147"/>
    <cellStyle name="20% - Accent3 2 8 2 2" xfId="13148"/>
    <cellStyle name="20% - Accent3 2 8 3" xfId="13149"/>
    <cellStyle name="20% - Accent3 2 9" xfId="13150"/>
    <cellStyle name="20% - Accent3 2 9 2" xfId="13151"/>
    <cellStyle name="20% - Accent3 2 9 2 2" xfId="13152"/>
    <cellStyle name="20% - Accent3 2 9 3" xfId="13153"/>
    <cellStyle name="20% - Accent3 20" xfId="13154"/>
    <cellStyle name="20% - Accent3 20 2" xfId="13155"/>
    <cellStyle name="20% - Accent3 20 2 2" xfId="13156"/>
    <cellStyle name="20% - Accent3 20 2 3" xfId="13157"/>
    <cellStyle name="20% - Accent3 20 2 4" xfId="13158"/>
    <cellStyle name="20% - Accent3 20 2 5" xfId="13159"/>
    <cellStyle name="20% - Accent3 20 3" xfId="13160"/>
    <cellStyle name="20% - Accent3 20 3 2" xfId="13161"/>
    <cellStyle name="20% - Accent3 20 3 2 2" xfId="13162"/>
    <cellStyle name="20% - Accent3 20 3 3" xfId="13163"/>
    <cellStyle name="20% - Accent3 20 4" xfId="13164"/>
    <cellStyle name="20% - Accent3 20 4 2" xfId="13165"/>
    <cellStyle name="20% - Accent3 20 4 2 2" xfId="13166"/>
    <cellStyle name="20% - Accent3 20 4 3" xfId="13167"/>
    <cellStyle name="20% - Accent3 20 5" xfId="13168"/>
    <cellStyle name="20% - Accent3 20 5 2" xfId="13169"/>
    <cellStyle name="20% - Accent3 20 5 2 2" xfId="13170"/>
    <cellStyle name="20% - Accent3 20 5 3" xfId="13171"/>
    <cellStyle name="20% - Accent3 20 6" xfId="13172"/>
    <cellStyle name="20% - Accent3 20 6 2" xfId="13173"/>
    <cellStyle name="20% - Accent3 20 6 2 2" xfId="13174"/>
    <cellStyle name="20% - Accent3 20 6 3" xfId="13175"/>
    <cellStyle name="20% - Accent3 20 7" xfId="13176"/>
    <cellStyle name="20% - Accent3 200" xfId="13177"/>
    <cellStyle name="20% - Accent3 201" xfId="13178"/>
    <cellStyle name="20% - Accent3 202" xfId="13179"/>
    <cellStyle name="20% - Accent3 203" xfId="13180"/>
    <cellStyle name="20% - Accent3 204" xfId="13181"/>
    <cellStyle name="20% - Accent3 205" xfId="13182"/>
    <cellStyle name="20% - Accent3 206" xfId="13183"/>
    <cellStyle name="20% - Accent3 207" xfId="13184"/>
    <cellStyle name="20% - Accent3 208" xfId="13185"/>
    <cellStyle name="20% - Accent3 209" xfId="13186"/>
    <cellStyle name="20% - Accent3 21" xfId="13187"/>
    <cellStyle name="20% - Accent3 21 2" xfId="13188"/>
    <cellStyle name="20% - Accent3 21 2 2" xfId="13189"/>
    <cellStyle name="20% - Accent3 21 2 3" xfId="13190"/>
    <cellStyle name="20% - Accent3 21 2 4" xfId="13191"/>
    <cellStyle name="20% - Accent3 21 2 5" xfId="13192"/>
    <cellStyle name="20% - Accent3 21 3" xfId="13193"/>
    <cellStyle name="20% - Accent3 21 3 2" xfId="13194"/>
    <cellStyle name="20% - Accent3 21 3 2 2" xfId="13195"/>
    <cellStyle name="20% - Accent3 21 3 3" xfId="13196"/>
    <cellStyle name="20% - Accent3 21 4" xfId="13197"/>
    <cellStyle name="20% - Accent3 21 4 2" xfId="13198"/>
    <cellStyle name="20% - Accent3 21 4 2 2" xfId="13199"/>
    <cellStyle name="20% - Accent3 21 4 3" xfId="13200"/>
    <cellStyle name="20% - Accent3 21 5" xfId="13201"/>
    <cellStyle name="20% - Accent3 21 5 2" xfId="13202"/>
    <cellStyle name="20% - Accent3 21 5 2 2" xfId="13203"/>
    <cellStyle name="20% - Accent3 21 5 3" xfId="13204"/>
    <cellStyle name="20% - Accent3 21 6" xfId="13205"/>
    <cellStyle name="20% - Accent3 21 6 2" xfId="13206"/>
    <cellStyle name="20% - Accent3 21 6 2 2" xfId="13207"/>
    <cellStyle name="20% - Accent3 21 6 3" xfId="13208"/>
    <cellStyle name="20% - Accent3 21 7" xfId="13209"/>
    <cellStyle name="20% - Accent3 210" xfId="13210"/>
    <cellStyle name="20% - Accent3 211" xfId="13211"/>
    <cellStyle name="20% - Accent3 212" xfId="13212"/>
    <cellStyle name="20% - Accent3 213" xfId="13213"/>
    <cellStyle name="20% - Accent3 214" xfId="13214"/>
    <cellStyle name="20% - Accent3 215" xfId="13215"/>
    <cellStyle name="20% - Accent3 216" xfId="13216"/>
    <cellStyle name="20% - Accent3 217" xfId="13217"/>
    <cellStyle name="20% - Accent3 218" xfId="13218"/>
    <cellStyle name="20% - Accent3 219" xfId="13219"/>
    <cellStyle name="20% - Accent3 22" xfId="13220"/>
    <cellStyle name="20% - Accent3 22 2" xfId="13221"/>
    <cellStyle name="20% - Accent3 22 2 2" xfId="13222"/>
    <cellStyle name="20% - Accent3 22 2 3" xfId="13223"/>
    <cellStyle name="20% - Accent3 22 2 4" xfId="13224"/>
    <cellStyle name="20% - Accent3 22 2 5" xfId="13225"/>
    <cellStyle name="20% - Accent3 22 3" xfId="13226"/>
    <cellStyle name="20% - Accent3 22 3 2" xfId="13227"/>
    <cellStyle name="20% - Accent3 22 3 2 2" xfId="13228"/>
    <cellStyle name="20% - Accent3 22 3 3" xfId="13229"/>
    <cellStyle name="20% - Accent3 22 4" xfId="13230"/>
    <cellStyle name="20% - Accent3 22 4 2" xfId="13231"/>
    <cellStyle name="20% - Accent3 22 4 2 2" xfId="13232"/>
    <cellStyle name="20% - Accent3 22 4 3" xfId="13233"/>
    <cellStyle name="20% - Accent3 22 5" xfId="13234"/>
    <cellStyle name="20% - Accent3 22 5 2" xfId="13235"/>
    <cellStyle name="20% - Accent3 22 5 2 2" xfId="13236"/>
    <cellStyle name="20% - Accent3 22 5 3" xfId="13237"/>
    <cellStyle name="20% - Accent3 22 6" xfId="13238"/>
    <cellStyle name="20% - Accent3 22 6 2" xfId="13239"/>
    <cellStyle name="20% - Accent3 22 6 2 2" xfId="13240"/>
    <cellStyle name="20% - Accent3 22 6 3" xfId="13241"/>
    <cellStyle name="20% - Accent3 22 7" xfId="13242"/>
    <cellStyle name="20% - Accent3 220" xfId="13243"/>
    <cellStyle name="20% - Accent3 221" xfId="13244"/>
    <cellStyle name="20% - Accent3 222" xfId="13245"/>
    <cellStyle name="20% - Accent3 223" xfId="13246"/>
    <cellStyle name="20% - Accent3 224" xfId="13247"/>
    <cellStyle name="20% - Accent3 225" xfId="13248"/>
    <cellStyle name="20% - Accent3 226" xfId="13249"/>
    <cellStyle name="20% - Accent3 227" xfId="13250"/>
    <cellStyle name="20% - Accent3 228" xfId="13251"/>
    <cellStyle name="20% - Accent3 229" xfId="13252"/>
    <cellStyle name="20% - Accent3 23" xfId="13253"/>
    <cellStyle name="20% - Accent3 23 2" xfId="13254"/>
    <cellStyle name="20% - Accent3 23 2 2" xfId="13255"/>
    <cellStyle name="20% - Accent3 23 2 3" xfId="13256"/>
    <cellStyle name="20% - Accent3 23 2 4" xfId="13257"/>
    <cellStyle name="20% - Accent3 23 2 5" xfId="13258"/>
    <cellStyle name="20% - Accent3 23 3" xfId="13259"/>
    <cellStyle name="20% - Accent3 23 3 2" xfId="13260"/>
    <cellStyle name="20% - Accent3 23 3 2 2" xfId="13261"/>
    <cellStyle name="20% - Accent3 23 3 3" xfId="13262"/>
    <cellStyle name="20% - Accent3 23 4" xfId="13263"/>
    <cellStyle name="20% - Accent3 23 4 2" xfId="13264"/>
    <cellStyle name="20% - Accent3 23 4 2 2" xfId="13265"/>
    <cellStyle name="20% - Accent3 23 4 3" xfId="13266"/>
    <cellStyle name="20% - Accent3 23 5" xfId="13267"/>
    <cellStyle name="20% - Accent3 23 5 2" xfId="13268"/>
    <cellStyle name="20% - Accent3 23 5 2 2" xfId="13269"/>
    <cellStyle name="20% - Accent3 23 5 3" xfId="13270"/>
    <cellStyle name="20% - Accent3 23 6" xfId="13271"/>
    <cellStyle name="20% - Accent3 23 6 2" xfId="13272"/>
    <cellStyle name="20% - Accent3 23 6 2 2" xfId="13273"/>
    <cellStyle name="20% - Accent3 23 6 3" xfId="13274"/>
    <cellStyle name="20% - Accent3 23 7" xfId="13275"/>
    <cellStyle name="20% - Accent3 230" xfId="13276"/>
    <cellStyle name="20% - Accent3 231" xfId="13277"/>
    <cellStyle name="20% - Accent3 232" xfId="13278"/>
    <cellStyle name="20% - Accent3 233" xfId="13279"/>
    <cellStyle name="20% - Accent3 234" xfId="13280"/>
    <cellStyle name="20% - Accent3 235" xfId="13281"/>
    <cellStyle name="20% - Accent3 236" xfId="13282"/>
    <cellStyle name="20% - Accent3 237" xfId="13283"/>
    <cellStyle name="20% - Accent3 24" xfId="13284"/>
    <cellStyle name="20% - Accent3 24 2" xfId="13285"/>
    <cellStyle name="20% - Accent3 24 2 2" xfId="13286"/>
    <cellStyle name="20% - Accent3 24 2 3" xfId="13287"/>
    <cellStyle name="20% - Accent3 24 2 4" xfId="13288"/>
    <cellStyle name="20% - Accent3 24 2 5" xfId="13289"/>
    <cellStyle name="20% - Accent3 24 3" xfId="13290"/>
    <cellStyle name="20% - Accent3 24 3 2" xfId="13291"/>
    <cellStyle name="20% - Accent3 24 3 2 2" xfId="13292"/>
    <cellStyle name="20% - Accent3 24 3 3" xfId="13293"/>
    <cellStyle name="20% - Accent3 24 4" xfId="13294"/>
    <cellStyle name="20% - Accent3 24 4 2" xfId="13295"/>
    <cellStyle name="20% - Accent3 24 4 2 2" xfId="13296"/>
    <cellStyle name="20% - Accent3 24 4 3" xfId="13297"/>
    <cellStyle name="20% - Accent3 24 5" xfId="13298"/>
    <cellStyle name="20% - Accent3 24 5 2" xfId="13299"/>
    <cellStyle name="20% - Accent3 24 5 2 2" xfId="13300"/>
    <cellStyle name="20% - Accent3 24 5 3" xfId="13301"/>
    <cellStyle name="20% - Accent3 24 6" xfId="13302"/>
    <cellStyle name="20% - Accent3 24 6 2" xfId="13303"/>
    <cellStyle name="20% - Accent3 24 6 2 2" xfId="13304"/>
    <cellStyle name="20% - Accent3 24 6 3" xfId="13305"/>
    <cellStyle name="20% - Accent3 24 7" xfId="13306"/>
    <cellStyle name="20% - Accent3 25" xfId="13307"/>
    <cellStyle name="20% - Accent3 25 2" xfId="13308"/>
    <cellStyle name="20% - Accent3 25 2 2" xfId="13309"/>
    <cellStyle name="20% - Accent3 25 2 3" xfId="13310"/>
    <cellStyle name="20% - Accent3 25 2 4" xfId="13311"/>
    <cellStyle name="20% - Accent3 25 2 5" xfId="13312"/>
    <cellStyle name="20% - Accent3 25 3" xfId="13313"/>
    <cellStyle name="20% - Accent3 25 3 2" xfId="13314"/>
    <cellStyle name="20% - Accent3 25 3 2 2" xfId="13315"/>
    <cellStyle name="20% - Accent3 25 3 3" xfId="13316"/>
    <cellStyle name="20% - Accent3 25 4" xfId="13317"/>
    <cellStyle name="20% - Accent3 25 4 2" xfId="13318"/>
    <cellStyle name="20% - Accent3 25 4 2 2" xfId="13319"/>
    <cellStyle name="20% - Accent3 25 4 3" xfId="13320"/>
    <cellStyle name="20% - Accent3 25 5" xfId="13321"/>
    <cellStyle name="20% - Accent3 25 5 2" xfId="13322"/>
    <cellStyle name="20% - Accent3 25 5 2 2" xfId="13323"/>
    <cellStyle name="20% - Accent3 25 5 3" xfId="13324"/>
    <cellStyle name="20% - Accent3 25 6" xfId="13325"/>
    <cellStyle name="20% - Accent3 25 6 2" xfId="13326"/>
    <cellStyle name="20% - Accent3 25 6 2 2" xfId="13327"/>
    <cellStyle name="20% - Accent3 25 6 3" xfId="13328"/>
    <cellStyle name="20% - Accent3 25 7" xfId="13329"/>
    <cellStyle name="20% - Accent3 26" xfId="13330"/>
    <cellStyle name="20% - Accent3 26 2" xfId="13331"/>
    <cellStyle name="20% - Accent3 26 2 2" xfId="13332"/>
    <cellStyle name="20% - Accent3 26 2 3" xfId="13333"/>
    <cellStyle name="20% - Accent3 26 2 4" xfId="13334"/>
    <cellStyle name="20% - Accent3 26 2 5" xfId="13335"/>
    <cellStyle name="20% - Accent3 26 3" xfId="13336"/>
    <cellStyle name="20% - Accent3 26 3 2" xfId="13337"/>
    <cellStyle name="20% - Accent3 26 3 2 2" xfId="13338"/>
    <cellStyle name="20% - Accent3 26 3 3" xfId="13339"/>
    <cellStyle name="20% - Accent3 26 4" xfId="13340"/>
    <cellStyle name="20% - Accent3 26 4 2" xfId="13341"/>
    <cellStyle name="20% - Accent3 26 4 2 2" xfId="13342"/>
    <cellStyle name="20% - Accent3 26 4 3" xfId="13343"/>
    <cellStyle name="20% - Accent3 26 5" xfId="13344"/>
    <cellStyle name="20% - Accent3 26 5 2" xfId="13345"/>
    <cellStyle name="20% - Accent3 26 5 2 2" xfId="13346"/>
    <cellStyle name="20% - Accent3 26 5 3" xfId="13347"/>
    <cellStyle name="20% - Accent3 26 6" xfId="13348"/>
    <cellStyle name="20% - Accent3 26 6 2" xfId="13349"/>
    <cellStyle name="20% - Accent3 26 6 2 2" xfId="13350"/>
    <cellStyle name="20% - Accent3 26 6 3" xfId="13351"/>
    <cellStyle name="20% - Accent3 26 7" xfId="13352"/>
    <cellStyle name="20% - Accent3 27" xfId="13353"/>
    <cellStyle name="20% - Accent3 27 2" xfId="13354"/>
    <cellStyle name="20% - Accent3 27 2 2" xfId="13355"/>
    <cellStyle name="20% - Accent3 27 2 3" xfId="13356"/>
    <cellStyle name="20% - Accent3 27 2 4" xfId="13357"/>
    <cellStyle name="20% - Accent3 27 2 5" xfId="13358"/>
    <cellStyle name="20% - Accent3 27 3" xfId="13359"/>
    <cellStyle name="20% - Accent3 27 3 2" xfId="13360"/>
    <cellStyle name="20% - Accent3 27 3 2 2" xfId="13361"/>
    <cellStyle name="20% - Accent3 27 3 3" xfId="13362"/>
    <cellStyle name="20% - Accent3 27 4" xfId="13363"/>
    <cellStyle name="20% - Accent3 27 4 2" xfId="13364"/>
    <cellStyle name="20% - Accent3 27 4 2 2" xfId="13365"/>
    <cellStyle name="20% - Accent3 27 4 3" xfId="13366"/>
    <cellStyle name="20% - Accent3 27 5" xfId="13367"/>
    <cellStyle name="20% - Accent3 27 5 2" xfId="13368"/>
    <cellStyle name="20% - Accent3 27 5 2 2" xfId="13369"/>
    <cellStyle name="20% - Accent3 27 5 3" xfId="13370"/>
    <cellStyle name="20% - Accent3 27 6" xfId="13371"/>
    <cellStyle name="20% - Accent3 27 6 2" xfId="13372"/>
    <cellStyle name="20% - Accent3 27 6 2 2" xfId="13373"/>
    <cellStyle name="20% - Accent3 27 6 3" xfId="13374"/>
    <cellStyle name="20% - Accent3 27 7" xfId="13375"/>
    <cellStyle name="20% - Accent3 28" xfId="13376"/>
    <cellStyle name="20% - Accent3 28 2" xfId="13377"/>
    <cellStyle name="20% - Accent3 28 2 2" xfId="13378"/>
    <cellStyle name="20% - Accent3 28 2 3" xfId="13379"/>
    <cellStyle name="20% - Accent3 28 2 4" xfId="13380"/>
    <cellStyle name="20% - Accent3 28 2 5" xfId="13381"/>
    <cellStyle name="20% - Accent3 28 3" xfId="13382"/>
    <cellStyle name="20% - Accent3 28 3 2" xfId="13383"/>
    <cellStyle name="20% - Accent3 28 3 2 2" xfId="13384"/>
    <cellStyle name="20% - Accent3 28 3 3" xfId="13385"/>
    <cellStyle name="20% - Accent3 28 4" xfId="13386"/>
    <cellStyle name="20% - Accent3 28 4 2" xfId="13387"/>
    <cellStyle name="20% - Accent3 28 4 2 2" xfId="13388"/>
    <cellStyle name="20% - Accent3 28 4 3" xfId="13389"/>
    <cellStyle name="20% - Accent3 28 5" xfId="13390"/>
    <cellStyle name="20% - Accent3 28 5 2" xfId="13391"/>
    <cellStyle name="20% - Accent3 28 5 2 2" xfId="13392"/>
    <cellStyle name="20% - Accent3 28 5 3" xfId="13393"/>
    <cellStyle name="20% - Accent3 28 6" xfId="13394"/>
    <cellStyle name="20% - Accent3 28 6 2" xfId="13395"/>
    <cellStyle name="20% - Accent3 28 6 2 2" xfId="13396"/>
    <cellStyle name="20% - Accent3 28 6 3" xfId="13397"/>
    <cellStyle name="20% - Accent3 28 7" xfId="13398"/>
    <cellStyle name="20% - Accent3 29" xfId="13399"/>
    <cellStyle name="20% - Accent3 29 2" xfId="13400"/>
    <cellStyle name="20% - Accent3 29 2 2" xfId="13401"/>
    <cellStyle name="20% - Accent3 29 2 3" xfId="13402"/>
    <cellStyle name="20% - Accent3 29 2 4" xfId="13403"/>
    <cellStyle name="20% - Accent3 29 2 5" xfId="13404"/>
    <cellStyle name="20% - Accent3 29 3" xfId="13405"/>
    <cellStyle name="20% - Accent3 29 3 2" xfId="13406"/>
    <cellStyle name="20% - Accent3 29 3 2 2" xfId="13407"/>
    <cellStyle name="20% - Accent3 29 3 3" xfId="13408"/>
    <cellStyle name="20% - Accent3 29 4" xfId="13409"/>
    <cellStyle name="20% - Accent3 29 4 2" xfId="13410"/>
    <cellStyle name="20% - Accent3 29 4 2 2" xfId="13411"/>
    <cellStyle name="20% - Accent3 29 4 3" xfId="13412"/>
    <cellStyle name="20% - Accent3 29 5" xfId="13413"/>
    <cellStyle name="20% - Accent3 29 5 2" xfId="13414"/>
    <cellStyle name="20% - Accent3 29 5 2 2" xfId="13415"/>
    <cellStyle name="20% - Accent3 29 5 3" xfId="13416"/>
    <cellStyle name="20% - Accent3 29 6" xfId="13417"/>
    <cellStyle name="20% - Accent3 29 6 2" xfId="13418"/>
    <cellStyle name="20% - Accent3 29 6 2 2" xfId="13419"/>
    <cellStyle name="20% - Accent3 29 6 3" xfId="13420"/>
    <cellStyle name="20% - Accent3 29 7" xfId="13421"/>
    <cellStyle name="20% - Accent3 3" xfId="13422"/>
    <cellStyle name="20% - Accent3 3 10" xfId="13423"/>
    <cellStyle name="20% - Accent3 3 10 2" xfId="13424"/>
    <cellStyle name="20% - Accent3 3 10 2 2" xfId="13425"/>
    <cellStyle name="20% - Accent3 3 10 3" xfId="13426"/>
    <cellStyle name="20% - Accent3 3 11" xfId="13427"/>
    <cellStyle name="20% - Accent3 3 11 2" xfId="13428"/>
    <cellStyle name="20% - Accent3 3 11 2 2" xfId="13429"/>
    <cellStyle name="20% - Accent3 3 11 3" xfId="13430"/>
    <cellStyle name="20% - Accent3 3 12" xfId="13431"/>
    <cellStyle name="20% - Accent3 3 12 2" xfId="13432"/>
    <cellStyle name="20% - Accent3 3 12 2 2" xfId="13433"/>
    <cellStyle name="20% - Accent3 3 12 3" xfId="13434"/>
    <cellStyle name="20% - Accent3 3 13" xfId="13435"/>
    <cellStyle name="20% - Accent3 3 13 2" xfId="13436"/>
    <cellStyle name="20% - Accent3 3 13 2 2" xfId="13437"/>
    <cellStyle name="20% - Accent3 3 13 3" xfId="13438"/>
    <cellStyle name="20% - Accent3 3 14" xfId="13439"/>
    <cellStyle name="20% - Accent3 3 14 2" xfId="13440"/>
    <cellStyle name="20% - Accent3 3 14 2 2" xfId="13441"/>
    <cellStyle name="20% - Accent3 3 14 3" xfId="13442"/>
    <cellStyle name="20% - Accent3 3 15" xfId="13443"/>
    <cellStyle name="20% - Accent3 3 15 2" xfId="13444"/>
    <cellStyle name="20% - Accent3 3 15 2 2" xfId="13445"/>
    <cellStyle name="20% - Accent3 3 15 3" xfId="13446"/>
    <cellStyle name="20% - Accent3 3 16" xfId="13447"/>
    <cellStyle name="20% - Accent3 3 16 2" xfId="13448"/>
    <cellStyle name="20% - Accent3 3 16 2 2" xfId="13449"/>
    <cellStyle name="20% - Accent3 3 16 3" xfId="13450"/>
    <cellStyle name="20% - Accent3 3 17" xfId="13451"/>
    <cellStyle name="20% - Accent3 3 17 2" xfId="13452"/>
    <cellStyle name="20% - Accent3 3 17 2 2" xfId="13453"/>
    <cellStyle name="20% - Accent3 3 17 3" xfId="13454"/>
    <cellStyle name="20% - Accent3 3 18" xfId="13455"/>
    <cellStyle name="20% - Accent3 3 18 2" xfId="13456"/>
    <cellStyle name="20% - Accent3 3 18 2 2" xfId="13457"/>
    <cellStyle name="20% - Accent3 3 18 3" xfId="13458"/>
    <cellStyle name="20% - Accent3 3 19" xfId="13459"/>
    <cellStyle name="20% - Accent3 3 2" xfId="13460"/>
    <cellStyle name="20% - Accent3 3 2 2" xfId="13461"/>
    <cellStyle name="20% - Accent3 3 2 2 2" xfId="13462"/>
    <cellStyle name="20% - Accent3 3 2 2 3" xfId="13463"/>
    <cellStyle name="20% - Accent3 3 2 2 4" xfId="13464"/>
    <cellStyle name="20% - Accent3 3 2 3" xfId="13465"/>
    <cellStyle name="20% - Accent3 3 2 4" xfId="13466"/>
    <cellStyle name="20% - Accent3 3 2 5" xfId="13467"/>
    <cellStyle name="20% - Accent3 3 20" xfId="13468"/>
    <cellStyle name="20% - Accent3 3 21" xfId="13469"/>
    <cellStyle name="20% - Accent3 3 22" xfId="13470"/>
    <cellStyle name="20% - Accent3 3 23" xfId="13471"/>
    <cellStyle name="20% - Accent3 3 24" xfId="13472"/>
    <cellStyle name="20% - Accent3 3 25" xfId="13473"/>
    <cellStyle name="20% - Accent3 3 26" xfId="13474"/>
    <cellStyle name="20% - Accent3 3 27" xfId="13475"/>
    <cellStyle name="20% - Accent3 3 28" xfId="13476"/>
    <cellStyle name="20% - Accent3 3 29" xfId="13477"/>
    <cellStyle name="20% - Accent3 3 3" xfId="13478"/>
    <cellStyle name="20% - Accent3 3 3 2" xfId="13479"/>
    <cellStyle name="20% - Accent3 3 3 2 2" xfId="13480"/>
    <cellStyle name="20% - Accent3 3 3 2 3" xfId="13481"/>
    <cellStyle name="20% - Accent3 3 3 2 4" xfId="13482"/>
    <cellStyle name="20% - Accent3 3 3 3" xfId="13483"/>
    <cellStyle name="20% - Accent3 3 3 4" xfId="13484"/>
    <cellStyle name="20% - Accent3 3 4" xfId="13485"/>
    <cellStyle name="20% - Accent3 3 4 2" xfId="13486"/>
    <cellStyle name="20% - Accent3 3 4 2 2" xfId="13487"/>
    <cellStyle name="20% - Accent3 3 4 2 3" xfId="13488"/>
    <cellStyle name="20% - Accent3 3 4 2 4" xfId="13489"/>
    <cellStyle name="20% - Accent3 3 4 3" xfId="13490"/>
    <cellStyle name="20% - Accent3 3 5" xfId="13491"/>
    <cellStyle name="20% - Accent3 3 5 2" xfId="13492"/>
    <cellStyle name="20% - Accent3 3 5 2 2" xfId="13493"/>
    <cellStyle name="20% - Accent3 3 5 3" xfId="13494"/>
    <cellStyle name="20% - Accent3 3 6" xfId="13495"/>
    <cellStyle name="20% - Accent3 3 6 2" xfId="13496"/>
    <cellStyle name="20% - Accent3 3 6 2 2" xfId="13497"/>
    <cellStyle name="20% - Accent3 3 6 3" xfId="13498"/>
    <cellStyle name="20% - Accent3 3 7" xfId="13499"/>
    <cellStyle name="20% - Accent3 3 7 2" xfId="13500"/>
    <cellStyle name="20% - Accent3 3 7 2 2" xfId="13501"/>
    <cellStyle name="20% - Accent3 3 7 3" xfId="13502"/>
    <cellStyle name="20% - Accent3 3 8" xfId="13503"/>
    <cellStyle name="20% - Accent3 3 8 2" xfId="13504"/>
    <cellStyle name="20% - Accent3 3 8 2 2" xfId="13505"/>
    <cellStyle name="20% - Accent3 3 8 3" xfId="13506"/>
    <cellStyle name="20% - Accent3 3 9" xfId="13507"/>
    <cellStyle name="20% - Accent3 3 9 2" xfId="13508"/>
    <cellStyle name="20% - Accent3 3 9 2 2" xfId="13509"/>
    <cellStyle name="20% - Accent3 3 9 3" xfId="13510"/>
    <cellStyle name="20% - Accent3 30" xfId="13511"/>
    <cellStyle name="20% - Accent3 30 2" xfId="13512"/>
    <cellStyle name="20% - Accent3 30 2 2" xfId="13513"/>
    <cellStyle name="20% - Accent3 30 2 2 2" xfId="13514"/>
    <cellStyle name="20% - Accent3 30 2 3" xfId="13515"/>
    <cellStyle name="20% - Accent3 30 2 4" xfId="13516"/>
    <cellStyle name="20% - Accent3 30 2 5" xfId="13517"/>
    <cellStyle name="20% - Accent3 30 3" xfId="13518"/>
    <cellStyle name="20% - Accent3 30 3 2" xfId="13519"/>
    <cellStyle name="20% - Accent3 30 3 2 2" xfId="13520"/>
    <cellStyle name="20% - Accent3 30 3 3" xfId="13521"/>
    <cellStyle name="20% - Accent3 30 4" xfId="13522"/>
    <cellStyle name="20% - Accent3 30 4 2" xfId="13523"/>
    <cellStyle name="20% - Accent3 30 4 2 2" xfId="13524"/>
    <cellStyle name="20% - Accent3 30 4 3" xfId="13525"/>
    <cellStyle name="20% - Accent3 30 5" xfId="13526"/>
    <cellStyle name="20% - Accent3 30 5 2" xfId="13527"/>
    <cellStyle name="20% - Accent3 30 5 2 2" xfId="13528"/>
    <cellStyle name="20% - Accent3 30 5 3" xfId="13529"/>
    <cellStyle name="20% - Accent3 30 6" xfId="13530"/>
    <cellStyle name="20% - Accent3 30 7" xfId="13531"/>
    <cellStyle name="20% - Accent3 31" xfId="13532"/>
    <cellStyle name="20% - Accent3 31 2" xfId="13533"/>
    <cellStyle name="20% - Accent3 31 2 2" xfId="13534"/>
    <cellStyle name="20% - Accent3 31 2 3" xfId="13535"/>
    <cellStyle name="20% - Accent3 31 2 4" xfId="13536"/>
    <cellStyle name="20% - Accent3 31 2 5" xfId="13537"/>
    <cellStyle name="20% - Accent3 31 3" xfId="13538"/>
    <cellStyle name="20% - Accent3 31 4" xfId="13539"/>
    <cellStyle name="20% - Accent3 31 5" xfId="13540"/>
    <cellStyle name="20% - Accent3 31 6" xfId="13541"/>
    <cellStyle name="20% - Accent3 31 7" xfId="13542"/>
    <cellStyle name="20% - Accent3 32" xfId="13543"/>
    <cellStyle name="20% - Accent3 32 2" xfId="13544"/>
    <cellStyle name="20% - Accent3 32 2 2" xfId="13545"/>
    <cellStyle name="20% - Accent3 32 2 3" xfId="13546"/>
    <cellStyle name="20% - Accent3 32 2 4" xfId="13547"/>
    <cellStyle name="20% - Accent3 32 2 5" xfId="13548"/>
    <cellStyle name="20% - Accent3 32 3" xfId="13549"/>
    <cellStyle name="20% - Accent3 32 4" xfId="13550"/>
    <cellStyle name="20% - Accent3 32 5" xfId="13551"/>
    <cellStyle name="20% - Accent3 32 6" xfId="13552"/>
    <cellStyle name="20% - Accent3 32 7" xfId="13553"/>
    <cellStyle name="20% - Accent3 33" xfId="13554"/>
    <cellStyle name="20% - Accent3 33 2" xfId="13555"/>
    <cellStyle name="20% - Accent3 33 2 2" xfId="13556"/>
    <cellStyle name="20% - Accent3 33 2 3" xfId="13557"/>
    <cellStyle name="20% - Accent3 33 2 4" xfId="13558"/>
    <cellStyle name="20% - Accent3 33 2 5" xfId="13559"/>
    <cellStyle name="20% - Accent3 33 3" xfId="13560"/>
    <cellStyle name="20% - Accent3 33 4" xfId="13561"/>
    <cellStyle name="20% - Accent3 33 5" xfId="13562"/>
    <cellStyle name="20% - Accent3 33 6" xfId="13563"/>
    <cellStyle name="20% - Accent3 33 7" xfId="13564"/>
    <cellStyle name="20% - Accent3 34" xfId="13565"/>
    <cellStyle name="20% - Accent3 34 2" xfId="13566"/>
    <cellStyle name="20% - Accent3 34 2 2" xfId="13567"/>
    <cellStyle name="20% - Accent3 34 2 3" xfId="13568"/>
    <cellStyle name="20% - Accent3 34 2 4" xfId="13569"/>
    <cellStyle name="20% - Accent3 34 2 5" xfId="13570"/>
    <cellStyle name="20% - Accent3 34 3" xfId="13571"/>
    <cellStyle name="20% - Accent3 34 4" xfId="13572"/>
    <cellStyle name="20% - Accent3 34 5" xfId="13573"/>
    <cellStyle name="20% - Accent3 34 6" xfId="13574"/>
    <cellStyle name="20% - Accent3 34 7" xfId="13575"/>
    <cellStyle name="20% - Accent3 35" xfId="13576"/>
    <cellStyle name="20% - Accent3 35 2" xfId="13577"/>
    <cellStyle name="20% - Accent3 35 2 2" xfId="13578"/>
    <cellStyle name="20% - Accent3 35 2 3" xfId="13579"/>
    <cellStyle name="20% - Accent3 35 2 4" xfId="13580"/>
    <cellStyle name="20% - Accent3 35 2 5" xfId="13581"/>
    <cellStyle name="20% - Accent3 35 3" xfId="13582"/>
    <cellStyle name="20% - Accent3 35 4" xfId="13583"/>
    <cellStyle name="20% - Accent3 35 5" xfId="13584"/>
    <cellStyle name="20% - Accent3 35 6" xfId="13585"/>
    <cellStyle name="20% - Accent3 35 7" xfId="13586"/>
    <cellStyle name="20% - Accent3 35 8" xfId="13587"/>
    <cellStyle name="20% - Accent3 35 9" xfId="13588"/>
    <cellStyle name="20% - Accent3 36" xfId="13589"/>
    <cellStyle name="20% - Accent3 36 2" xfId="13590"/>
    <cellStyle name="20% - Accent3 36 2 2" xfId="13591"/>
    <cellStyle name="20% - Accent3 36 2 3" xfId="13592"/>
    <cellStyle name="20% - Accent3 36 2 4" xfId="13593"/>
    <cellStyle name="20% - Accent3 36 2 5" xfId="13594"/>
    <cellStyle name="20% - Accent3 36 3" xfId="13595"/>
    <cellStyle name="20% - Accent3 36 4" xfId="13596"/>
    <cellStyle name="20% - Accent3 36 5" xfId="13597"/>
    <cellStyle name="20% - Accent3 36 6" xfId="13598"/>
    <cellStyle name="20% - Accent3 36 7" xfId="13599"/>
    <cellStyle name="20% - Accent3 37" xfId="13600"/>
    <cellStyle name="20% - Accent3 37 2" xfId="13601"/>
    <cellStyle name="20% - Accent3 37 2 2" xfId="13602"/>
    <cellStyle name="20% - Accent3 37 2 3" xfId="13603"/>
    <cellStyle name="20% - Accent3 37 2 4" xfId="13604"/>
    <cellStyle name="20% - Accent3 37 2 5" xfId="13605"/>
    <cellStyle name="20% - Accent3 37 3" xfId="13606"/>
    <cellStyle name="20% - Accent3 37 4" xfId="13607"/>
    <cellStyle name="20% - Accent3 37 5" xfId="13608"/>
    <cellStyle name="20% - Accent3 37 6" xfId="13609"/>
    <cellStyle name="20% - Accent3 37 7" xfId="13610"/>
    <cellStyle name="20% - Accent3 38" xfId="13611"/>
    <cellStyle name="20% - Accent3 38 2" xfId="13612"/>
    <cellStyle name="20% - Accent3 38 2 2" xfId="13613"/>
    <cellStyle name="20% - Accent3 38 3" xfId="13614"/>
    <cellStyle name="20% - Accent3 38 4" xfId="13615"/>
    <cellStyle name="20% - Accent3 38 5" xfId="13616"/>
    <cellStyle name="20% - Accent3 38 6" xfId="13617"/>
    <cellStyle name="20% - Accent3 38 7" xfId="13618"/>
    <cellStyle name="20% - Accent3 39" xfId="13619"/>
    <cellStyle name="20% - Accent3 39 2" xfId="13620"/>
    <cellStyle name="20% - Accent3 39 2 2" xfId="13621"/>
    <cellStyle name="20% - Accent3 39 3" xfId="13622"/>
    <cellStyle name="20% - Accent3 39 4" xfId="13623"/>
    <cellStyle name="20% - Accent3 39 5" xfId="13624"/>
    <cellStyle name="20% - Accent3 39 6" xfId="13625"/>
    <cellStyle name="20% - Accent3 39 7" xfId="13626"/>
    <cellStyle name="20% - Accent3 4" xfId="13627"/>
    <cellStyle name="20% - Accent3 4 10" xfId="13628"/>
    <cellStyle name="20% - Accent3 4 10 2" xfId="13629"/>
    <cellStyle name="20% - Accent3 4 10 2 2" xfId="13630"/>
    <cellStyle name="20% - Accent3 4 10 3" xfId="13631"/>
    <cellStyle name="20% - Accent3 4 11" xfId="13632"/>
    <cellStyle name="20% - Accent3 4 11 2" xfId="13633"/>
    <cellStyle name="20% - Accent3 4 11 2 2" xfId="13634"/>
    <cellStyle name="20% - Accent3 4 11 3" xfId="13635"/>
    <cellStyle name="20% - Accent3 4 12" xfId="13636"/>
    <cellStyle name="20% - Accent3 4 12 2" xfId="13637"/>
    <cellStyle name="20% - Accent3 4 12 2 2" xfId="13638"/>
    <cellStyle name="20% - Accent3 4 12 3" xfId="13639"/>
    <cellStyle name="20% - Accent3 4 13" xfId="13640"/>
    <cellStyle name="20% - Accent3 4 13 2" xfId="13641"/>
    <cellStyle name="20% - Accent3 4 13 2 2" xfId="13642"/>
    <cellStyle name="20% - Accent3 4 13 3" xfId="13643"/>
    <cellStyle name="20% - Accent3 4 14" xfId="13644"/>
    <cellStyle name="20% - Accent3 4 14 2" xfId="13645"/>
    <cellStyle name="20% - Accent3 4 14 2 2" xfId="13646"/>
    <cellStyle name="20% - Accent3 4 14 3" xfId="13647"/>
    <cellStyle name="20% - Accent3 4 15" xfId="13648"/>
    <cellStyle name="20% - Accent3 4 15 2" xfId="13649"/>
    <cellStyle name="20% - Accent3 4 15 2 2" xfId="13650"/>
    <cellStyle name="20% - Accent3 4 15 3" xfId="13651"/>
    <cellStyle name="20% - Accent3 4 16" xfId="13652"/>
    <cellStyle name="20% - Accent3 4 16 2" xfId="13653"/>
    <cellStyle name="20% - Accent3 4 16 2 2" xfId="13654"/>
    <cellStyle name="20% - Accent3 4 16 3" xfId="13655"/>
    <cellStyle name="20% - Accent3 4 17" xfId="13656"/>
    <cellStyle name="20% - Accent3 4 17 2" xfId="13657"/>
    <cellStyle name="20% - Accent3 4 17 2 2" xfId="13658"/>
    <cellStyle name="20% - Accent3 4 17 3" xfId="13659"/>
    <cellStyle name="20% - Accent3 4 18" xfId="13660"/>
    <cellStyle name="20% - Accent3 4 18 2" xfId="13661"/>
    <cellStyle name="20% - Accent3 4 18 2 2" xfId="13662"/>
    <cellStyle name="20% - Accent3 4 18 3" xfId="13663"/>
    <cellStyle name="20% - Accent3 4 19" xfId="13664"/>
    <cellStyle name="20% - Accent3 4 19 2" xfId="13665"/>
    <cellStyle name="20% - Accent3 4 19 2 2" xfId="13666"/>
    <cellStyle name="20% - Accent3 4 19 3" xfId="13667"/>
    <cellStyle name="20% - Accent3 4 2" xfId="13668"/>
    <cellStyle name="20% - Accent3 4 2 2" xfId="13669"/>
    <cellStyle name="20% - Accent3 4 2 2 2" xfId="13670"/>
    <cellStyle name="20% - Accent3 4 2 2 2 2" xfId="13671"/>
    <cellStyle name="20% - Accent3 4 2 2 3" xfId="13672"/>
    <cellStyle name="20% - Accent3 4 2 3" xfId="13673"/>
    <cellStyle name="20% - Accent3 4 2 4" xfId="13674"/>
    <cellStyle name="20% - Accent3 4 2 5" xfId="13675"/>
    <cellStyle name="20% - Accent3 4 20" xfId="13676"/>
    <cellStyle name="20% - Accent3 4 21" xfId="13677"/>
    <cellStyle name="20% - Accent3 4 22" xfId="13678"/>
    <cellStyle name="20% - Accent3 4 23" xfId="13679"/>
    <cellStyle name="20% - Accent3 4 24" xfId="13680"/>
    <cellStyle name="20% - Accent3 4 25" xfId="13681"/>
    <cellStyle name="20% - Accent3 4 26" xfId="13682"/>
    <cellStyle name="20% - Accent3 4 27" xfId="13683"/>
    <cellStyle name="20% - Accent3 4 28" xfId="13684"/>
    <cellStyle name="20% - Accent3 4 29" xfId="13685"/>
    <cellStyle name="20% - Accent3 4 3" xfId="13686"/>
    <cellStyle name="20% - Accent3 4 3 2" xfId="13687"/>
    <cellStyle name="20% - Accent3 4 3 2 2" xfId="13688"/>
    <cellStyle name="20% - Accent3 4 3 3" xfId="13689"/>
    <cellStyle name="20% - Accent3 4 3 4" xfId="13690"/>
    <cellStyle name="20% - Accent3 4 30" xfId="13691"/>
    <cellStyle name="20% - Accent3 4 4" xfId="13692"/>
    <cellStyle name="20% - Accent3 4 4 2" xfId="13693"/>
    <cellStyle name="20% - Accent3 4 4 2 2" xfId="13694"/>
    <cellStyle name="20% - Accent3 4 4 3" xfId="13695"/>
    <cellStyle name="20% - Accent3 4 5" xfId="13696"/>
    <cellStyle name="20% - Accent3 4 5 2" xfId="13697"/>
    <cellStyle name="20% - Accent3 4 5 2 2" xfId="13698"/>
    <cellStyle name="20% - Accent3 4 5 3" xfId="13699"/>
    <cellStyle name="20% - Accent3 4 6" xfId="13700"/>
    <cellStyle name="20% - Accent3 4 6 2" xfId="13701"/>
    <cellStyle name="20% - Accent3 4 6 2 2" xfId="13702"/>
    <cellStyle name="20% - Accent3 4 6 3" xfId="13703"/>
    <cellStyle name="20% - Accent3 4 7" xfId="13704"/>
    <cellStyle name="20% - Accent3 4 7 2" xfId="13705"/>
    <cellStyle name="20% - Accent3 4 7 2 2" xfId="13706"/>
    <cellStyle name="20% - Accent3 4 7 3" xfId="13707"/>
    <cellStyle name="20% - Accent3 4 8" xfId="13708"/>
    <cellStyle name="20% - Accent3 4 8 2" xfId="13709"/>
    <cellStyle name="20% - Accent3 4 8 2 2" xfId="13710"/>
    <cellStyle name="20% - Accent3 4 8 3" xfId="13711"/>
    <cellStyle name="20% - Accent3 4 9" xfId="13712"/>
    <cellStyle name="20% - Accent3 4 9 2" xfId="13713"/>
    <cellStyle name="20% - Accent3 4 9 2 2" xfId="13714"/>
    <cellStyle name="20% - Accent3 4 9 3" xfId="13715"/>
    <cellStyle name="20% - Accent3 40" xfId="13716"/>
    <cellStyle name="20% - Accent3 40 2" xfId="13717"/>
    <cellStyle name="20% - Accent3 40 2 2" xfId="13718"/>
    <cellStyle name="20% - Accent3 40 3" xfId="13719"/>
    <cellStyle name="20% - Accent3 40 4" xfId="13720"/>
    <cellStyle name="20% - Accent3 40 5" xfId="13721"/>
    <cellStyle name="20% - Accent3 40 6" xfId="13722"/>
    <cellStyle name="20% - Accent3 40 7" xfId="13723"/>
    <cellStyle name="20% - Accent3 41" xfId="13724"/>
    <cellStyle name="20% - Accent3 41 2" xfId="13725"/>
    <cellStyle name="20% - Accent3 41 2 2" xfId="13726"/>
    <cellStyle name="20% - Accent3 41 3" xfId="13727"/>
    <cellStyle name="20% - Accent3 41 4" xfId="13728"/>
    <cellStyle name="20% - Accent3 41 5" xfId="13729"/>
    <cellStyle name="20% - Accent3 41 6" xfId="13730"/>
    <cellStyle name="20% - Accent3 41 7" xfId="13731"/>
    <cellStyle name="20% - Accent3 42" xfId="13732"/>
    <cellStyle name="20% - Accent3 42 2" xfId="13733"/>
    <cellStyle name="20% - Accent3 42 2 2" xfId="13734"/>
    <cellStyle name="20% - Accent3 42 3" xfId="13735"/>
    <cellStyle name="20% - Accent3 42 4" xfId="13736"/>
    <cellStyle name="20% - Accent3 42 5" xfId="13737"/>
    <cellStyle name="20% - Accent3 42 6" xfId="13738"/>
    <cellStyle name="20% - Accent3 42 7" xfId="13739"/>
    <cellStyle name="20% - Accent3 43" xfId="13740"/>
    <cellStyle name="20% - Accent3 43 2" xfId="13741"/>
    <cellStyle name="20% - Accent3 43 2 2" xfId="13742"/>
    <cellStyle name="20% - Accent3 43 3" xfId="13743"/>
    <cellStyle name="20% - Accent3 43 4" xfId="13744"/>
    <cellStyle name="20% - Accent3 43 5" xfId="13745"/>
    <cellStyle name="20% - Accent3 43 6" xfId="13746"/>
    <cellStyle name="20% - Accent3 43 7" xfId="13747"/>
    <cellStyle name="20% - Accent3 44" xfId="13748"/>
    <cellStyle name="20% - Accent3 44 2" xfId="13749"/>
    <cellStyle name="20% - Accent3 44 2 2" xfId="13750"/>
    <cellStyle name="20% - Accent3 44 3" xfId="13751"/>
    <cellStyle name="20% - Accent3 44 4" xfId="13752"/>
    <cellStyle name="20% - Accent3 44 5" xfId="13753"/>
    <cellStyle name="20% - Accent3 44 6" xfId="13754"/>
    <cellStyle name="20% - Accent3 44 7" xfId="13755"/>
    <cellStyle name="20% - Accent3 45" xfId="13756"/>
    <cellStyle name="20% - Accent3 45 2" xfId="13757"/>
    <cellStyle name="20% - Accent3 45 2 2" xfId="13758"/>
    <cellStyle name="20% - Accent3 45 3" xfId="13759"/>
    <cellStyle name="20% - Accent3 45 4" xfId="13760"/>
    <cellStyle name="20% - Accent3 45 5" xfId="13761"/>
    <cellStyle name="20% - Accent3 45 6" xfId="13762"/>
    <cellStyle name="20% - Accent3 46" xfId="13763"/>
    <cellStyle name="20% - Accent3 46 2" xfId="13764"/>
    <cellStyle name="20% - Accent3 46 2 2" xfId="13765"/>
    <cellStyle name="20% - Accent3 46 3" xfId="13766"/>
    <cellStyle name="20% - Accent3 46 4" xfId="13767"/>
    <cellStyle name="20% - Accent3 46 5" xfId="13768"/>
    <cellStyle name="20% - Accent3 46 6" xfId="13769"/>
    <cellStyle name="20% - Accent3 47" xfId="13770"/>
    <cellStyle name="20% - Accent3 47 2" xfId="13771"/>
    <cellStyle name="20% - Accent3 47 2 2" xfId="13772"/>
    <cellStyle name="20% - Accent3 47 3" xfId="13773"/>
    <cellStyle name="20% - Accent3 47 4" xfId="13774"/>
    <cellStyle name="20% - Accent3 47 5" xfId="13775"/>
    <cellStyle name="20% - Accent3 47 6" xfId="13776"/>
    <cellStyle name="20% - Accent3 48" xfId="13777"/>
    <cellStyle name="20% - Accent3 48 2" xfId="13778"/>
    <cellStyle name="20% - Accent3 48 2 2" xfId="13779"/>
    <cellStyle name="20% - Accent3 48 3" xfId="13780"/>
    <cellStyle name="20% - Accent3 48 4" xfId="13781"/>
    <cellStyle name="20% - Accent3 48 5" xfId="13782"/>
    <cellStyle name="20% - Accent3 48 6" xfId="13783"/>
    <cellStyle name="20% - Accent3 49" xfId="13784"/>
    <cellStyle name="20% - Accent3 49 2" xfId="13785"/>
    <cellStyle name="20% - Accent3 49 2 2" xfId="13786"/>
    <cellStyle name="20% - Accent3 49 3" xfId="13787"/>
    <cellStyle name="20% - Accent3 49 4" xfId="13788"/>
    <cellStyle name="20% - Accent3 49 5" xfId="13789"/>
    <cellStyle name="20% - Accent3 49 6" xfId="13790"/>
    <cellStyle name="20% - Accent3 5" xfId="13791"/>
    <cellStyle name="20% - Accent3 5 10" xfId="13792"/>
    <cellStyle name="20% - Accent3 5 11" xfId="13793"/>
    <cellStyle name="20% - Accent3 5 2" xfId="13794"/>
    <cellStyle name="20% - Accent3 5 2 2" xfId="13795"/>
    <cellStyle name="20% - Accent3 5 2 2 2" xfId="13796"/>
    <cellStyle name="20% - Accent3 5 2 2 2 2" xfId="13797"/>
    <cellStyle name="20% - Accent3 5 2 2 3" xfId="13798"/>
    <cellStyle name="20% - Accent3 5 2 3" xfId="13799"/>
    <cellStyle name="20% - Accent3 5 2 4" xfId="13800"/>
    <cellStyle name="20% - Accent3 5 2 5" xfId="13801"/>
    <cellStyle name="20% - Accent3 5 3" xfId="13802"/>
    <cellStyle name="20% - Accent3 5 3 2" xfId="13803"/>
    <cellStyle name="20% - Accent3 5 3 2 2" xfId="13804"/>
    <cellStyle name="20% - Accent3 5 3 3" xfId="13805"/>
    <cellStyle name="20% - Accent3 5 3 4" xfId="13806"/>
    <cellStyle name="20% - Accent3 5 4" xfId="13807"/>
    <cellStyle name="20% - Accent3 5 4 2" xfId="13808"/>
    <cellStyle name="20% - Accent3 5 4 2 2" xfId="13809"/>
    <cellStyle name="20% - Accent3 5 4 3" xfId="13810"/>
    <cellStyle name="20% - Accent3 5 5" xfId="13811"/>
    <cellStyle name="20% - Accent3 5 5 2" xfId="13812"/>
    <cellStyle name="20% - Accent3 5 5 2 2" xfId="13813"/>
    <cellStyle name="20% - Accent3 5 5 3" xfId="13814"/>
    <cellStyle name="20% - Accent3 5 6" xfId="13815"/>
    <cellStyle name="20% - Accent3 5 6 2" xfId="13816"/>
    <cellStyle name="20% - Accent3 5 6 2 2" xfId="13817"/>
    <cellStyle name="20% - Accent3 5 6 3" xfId="13818"/>
    <cellStyle name="20% - Accent3 5 7" xfId="13819"/>
    <cellStyle name="20% - Accent3 5 7 2" xfId="13820"/>
    <cellStyle name="20% - Accent3 5 7 2 2" xfId="13821"/>
    <cellStyle name="20% - Accent3 5 7 3" xfId="13822"/>
    <cellStyle name="20% - Accent3 5 8" xfId="13823"/>
    <cellStyle name="20% - Accent3 5 8 2" xfId="13824"/>
    <cellStyle name="20% - Accent3 5 8 2 2" xfId="13825"/>
    <cellStyle name="20% - Accent3 5 8 3" xfId="13826"/>
    <cellStyle name="20% - Accent3 5 9" xfId="13827"/>
    <cellStyle name="20% - Accent3 50" xfId="13828"/>
    <cellStyle name="20% - Accent3 50 2" xfId="13829"/>
    <cellStyle name="20% - Accent3 50 2 2" xfId="13830"/>
    <cellStyle name="20% - Accent3 50 3" xfId="13831"/>
    <cellStyle name="20% - Accent3 50 4" xfId="13832"/>
    <cellStyle name="20% - Accent3 50 5" xfId="13833"/>
    <cellStyle name="20% - Accent3 50 6" xfId="13834"/>
    <cellStyle name="20% - Accent3 51" xfId="13835"/>
    <cellStyle name="20% - Accent3 51 2" xfId="13836"/>
    <cellStyle name="20% - Accent3 51 2 2" xfId="13837"/>
    <cellStyle name="20% - Accent3 51 3" xfId="13838"/>
    <cellStyle name="20% - Accent3 51 4" xfId="13839"/>
    <cellStyle name="20% - Accent3 51 5" xfId="13840"/>
    <cellStyle name="20% - Accent3 51 6" xfId="13841"/>
    <cellStyle name="20% - Accent3 52" xfId="13842"/>
    <cellStyle name="20% - Accent3 52 2" xfId="13843"/>
    <cellStyle name="20% - Accent3 52 2 2" xfId="13844"/>
    <cellStyle name="20% - Accent3 52 3" xfId="13845"/>
    <cellStyle name="20% - Accent3 52 4" xfId="13846"/>
    <cellStyle name="20% - Accent3 52 5" xfId="13847"/>
    <cellStyle name="20% - Accent3 52 6" xfId="13848"/>
    <cellStyle name="20% - Accent3 53" xfId="13849"/>
    <cellStyle name="20% - Accent3 53 2" xfId="13850"/>
    <cellStyle name="20% - Accent3 53 2 2" xfId="13851"/>
    <cellStyle name="20% - Accent3 53 3" xfId="13852"/>
    <cellStyle name="20% - Accent3 53 4" xfId="13853"/>
    <cellStyle name="20% - Accent3 53 5" xfId="13854"/>
    <cellStyle name="20% - Accent3 53 6" xfId="13855"/>
    <cellStyle name="20% - Accent3 54" xfId="13856"/>
    <cellStyle name="20% - Accent3 54 2" xfId="13857"/>
    <cellStyle name="20% - Accent3 54 2 2" xfId="13858"/>
    <cellStyle name="20% - Accent3 54 3" xfId="13859"/>
    <cellStyle name="20% - Accent3 54 4" xfId="13860"/>
    <cellStyle name="20% - Accent3 54 5" xfId="13861"/>
    <cellStyle name="20% - Accent3 54 6" xfId="13862"/>
    <cellStyle name="20% - Accent3 55" xfId="13863"/>
    <cellStyle name="20% - Accent3 55 2" xfId="13864"/>
    <cellStyle name="20% - Accent3 55 2 2" xfId="13865"/>
    <cellStyle name="20% - Accent3 55 3" xfId="13866"/>
    <cellStyle name="20% - Accent3 55 4" xfId="13867"/>
    <cellStyle name="20% - Accent3 55 5" xfId="13868"/>
    <cellStyle name="20% - Accent3 55 6" xfId="13869"/>
    <cellStyle name="20% - Accent3 56" xfId="13870"/>
    <cellStyle name="20% - Accent3 56 2" xfId="13871"/>
    <cellStyle name="20% - Accent3 56 2 2" xfId="13872"/>
    <cellStyle name="20% - Accent3 56 3" xfId="13873"/>
    <cellStyle name="20% - Accent3 56 4" xfId="13874"/>
    <cellStyle name="20% - Accent3 56 5" xfId="13875"/>
    <cellStyle name="20% - Accent3 56 6" xfId="13876"/>
    <cellStyle name="20% - Accent3 57" xfId="13877"/>
    <cellStyle name="20% - Accent3 57 2" xfId="13878"/>
    <cellStyle name="20% - Accent3 57 2 2" xfId="13879"/>
    <cellStyle name="20% - Accent3 57 3" xfId="13880"/>
    <cellStyle name="20% - Accent3 57 4" xfId="13881"/>
    <cellStyle name="20% - Accent3 57 5" xfId="13882"/>
    <cellStyle name="20% - Accent3 57 6" xfId="13883"/>
    <cellStyle name="20% - Accent3 58" xfId="13884"/>
    <cellStyle name="20% - Accent3 58 2" xfId="13885"/>
    <cellStyle name="20% - Accent3 58 2 2" xfId="13886"/>
    <cellStyle name="20% - Accent3 58 3" xfId="13887"/>
    <cellStyle name="20% - Accent3 58 4" xfId="13888"/>
    <cellStyle name="20% - Accent3 58 5" xfId="13889"/>
    <cellStyle name="20% - Accent3 58 6" xfId="13890"/>
    <cellStyle name="20% - Accent3 59" xfId="13891"/>
    <cellStyle name="20% - Accent3 59 2" xfId="13892"/>
    <cellStyle name="20% - Accent3 59 2 2" xfId="13893"/>
    <cellStyle name="20% - Accent3 59 3" xfId="13894"/>
    <cellStyle name="20% - Accent3 59 4" xfId="13895"/>
    <cellStyle name="20% - Accent3 59 5" xfId="13896"/>
    <cellStyle name="20% - Accent3 59 6" xfId="13897"/>
    <cellStyle name="20% - Accent3 6" xfId="13898"/>
    <cellStyle name="20% - Accent3 6 10" xfId="13899"/>
    <cellStyle name="20% - Accent3 6 11" xfId="13900"/>
    <cellStyle name="20% - Accent3 6 2" xfId="13901"/>
    <cellStyle name="20% - Accent3 6 2 2" xfId="13902"/>
    <cellStyle name="20% - Accent3 6 2 2 2" xfId="13903"/>
    <cellStyle name="20% - Accent3 6 2 2 2 2" xfId="13904"/>
    <cellStyle name="20% - Accent3 6 2 2 3" xfId="13905"/>
    <cellStyle name="20% - Accent3 6 2 3" xfId="13906"/>
    <cellStyle name="20% - Accent3 6 2 4" xfId="13907"/>
    <cellStyle name="20% - Accent3 6 2 5" xfId="13908"/>
    <cellStyle name="20% - Accent3 6 3" xfId="13909"/>
    <cellStyle name="20% - Accent3 6 3 2" xfId="13910"/>
    <cellStyle name="20% - Accent3 6 3 2 2" xfId="13911"/>
    <cellStyle name="20% - Accent3 6 3 3" xfId="13912"/>
    <cellStyle name="20% - Accent3 6 3 4" xfId="13913"/>
    <cellStyle name="20% - Accent3 6 4" xfId="13914"/>
    <cellStyle name="20% - Accent3 6 4 2" xfId="13915"/>
    <cellStyle name="20% - Accent3 6 4 2 2" xfId="13916"/>
    <cellStyle name="20% - Accent3 6 4 3" xfId="13917"/>
    <cellStyle name="20% - Accent3 6 5" xfId="13918"/>
    <cellStyle name="20% - Accent3 6 5 2" xfId="13919"/>
    <cellStyle name="20% - Accent3 6 5 2 2" xfId="13920"/>
    <cellStyle name="20% - Accent3 6 5 3" xfId="13921"/>
    <cellStyle name="20% - Accent3 6 6" xfId="13922"/>
    <cellStyle name="20% - Accent3 6 6 2" xfId="13923"/>
    <cellStyle name="20% - Accent3 6 6 2 2" xfId="13924"/>
    <cellStyle name="20% - Accent3 6 6 3" xfId="13925"/>
    <cellStyle name="20% - Accent3 6 7" xfId="13926"/>
    <cellStyle name="20% - Accent3 6 7 2" xfId="13927"/>
    <cellStyle name="20% - Accent3 6 7 2 2" xfId="13928"/>
    <cellStyle name="20% - Accent3 6 7 3" xfId="13929"/>
    <cellStyle name="20% - Accent3 6 8" xfId="13930"/>
    <cellStyle name="20% - Accent3 6 8 2" xfId="13931"/>
    <cellStyle name="20% - Accent3 6 8 2 2" xfId="13932"/>
    <cellStyle name="20% - Accent3 6 8 3" xfId="13933"/>
    <cellStyle name="20% - Accent3 6 9" xfId="13934"/>
    <cellStyle name="20% - Accent3 60" xfId="13935"/>
    <cellStyle name="20% - Accent3 60 2" xfId="13936"/>
    <cellStyle name="20% - Accent3 60 2 2" xfId="13937"/>
    <cellStyle name="20% - Accent3 60 3" xfId="13938"/>
    <cellStyle name="20% - Accent3 60 4" xfId="13939"/>
    <cellStyle name="20% - Accent3 60 5" xfId="13940"/>
    <cellStyle name="20% - Accent3 60 6" xfId="13941"/>
    <cellStyle name="20% - Accent3 61" xfId="13942"/>
    <cellStyle name="20% - Accent3 61 2" xfId="13943"/>
    <cellStyle name="20% - Accent3 61 2 2" xfId="13944"/>
    <cellStyle name="20% - Accent3 61 3" xfId="13945"/>
    <cellStyle name="20% - Accent3 61 4" xfId="13946"/>
    <cellStyle name="20% - Accent3 61 5" xfId="13947"/>
    <cellStyle name="20% - Accent3 61 6" xfId="13948"/>
    <cellStyle name="20% - Accent3 62" xfId="13949"/>
    <cellStyle name="20% - Accent3 62 2" xfId="13950"/>
    <cellStyle name="20% - Accent3 62 3" xfId="13951"/>
    <cellStyle name="20% - Accent3 62 4" xfId="13952"/>
    <cellStyle name="20% - Accent3 62 5" xfId="13953"/>
    <cellStyle name="20% - Accent3 62 6" xfId="13954"/>
    <cellStyle name="20% - Accent3 63" xfId="13955"/>
    <cellStyle name="20% - Accent3 63 2" xfId="13956"/>
    <cellStyle name="20% - Accent3 63 3" xfId="13957"/>
    <cellStyle name="20% - Accent3 63 4" xfId="13958"/>
    <cellStyle name="20% - Accent3 63 5" xfId="13959"/>
    <cellStyle name="20% - Accent3 63 6" xfId="13960"/>
    <cellStyle name="20% - Accent3 64" xfId="13961"/>
    <cellStyle name="20% - Accent3 64 2" xfId="13962"/>
    <cellStyle name="20% - Accent3 64 3" xfId="13963"/>
    <cellStyle name="20% - Accent3 64 4" xfId="13964"/>
    <cellStyle name="20% - Accent3 64 5" xfId="13965"/>
    <cellStyle name="20% - Accent3 64 6" xfId="13966"/>
    <cellStyle name="20% - Accent3 65" xfId="13967"/>
    <cellStyle name="20% - Accent3 65 2" xfId="13968"/>
    <cellStyle name="20% - Accent3 65 3" xfId="13969"/>
    <cellStyle name="20% - Accent3 65 4" xfId="13970"/>
    <cellStyle name="20% - Accent3 65 5" xfId="13971"/>
    <cellStyle name="20% - Accent3 65 6" xfId="13972"/>
    <cellStyle name="20% - Accent3 66" xfId="13973"/>
    <cellStyle name="20% - Accent3 66 2" xfId="13974"/>
    <cellStyle name="20% - Accent3 66 3" xfId="13975"/>
    <cellStyle name="20% - Accent3 66 4" xfId="13976"/>
    <cellStyle name="20% - Accent3 66 5" xfId="13977"/>
    <cellStyle name="20% - Accent3 66 6" xfId="13978"/>
    <cellStyle name="20% - Accent3 67" xfId="13979"/>
    <cellStyle name="20% - Accent3 67 2" xfId="13980"/>
    <cellStyle name="20% - Accent3 67 3" xfId="13981"/>
    <cellStyle name="20% - Accent3 67 4" xfId="13982"/>
    <cellStyle name="20% - Accent3 67 5" xfId="13983"/>
    <cellStyle name="20% - Accent3 67 6" xfId="13984"/>
    <cellStyle name="20% - Accent3 68" xfId="13985"/>
    <cellStyle name="20% - Accent3 68 2" xfId="13986"/>
    <cellStyle name="20% - Accent3 68 3" xfId="13987"/>
    <cellStyle name="20% - Accent3 68 4" xfId="13988"/>
    <cellStyle name="20% - Accent3 68 5" xfId="13989"/>
    <cellStyle name="20% - Accent3 68 6" xfId="13990"/>
    <cellStyle name="20% - Accent3 69" xfId="13991"/>
    <cellStyle name="20% - Accent3 69 2" xfId="13992"/>
    <cellStyle name="20% - Accent3 69 3" xfId="13993"/>
    <cellStyle name="20% - Accent3 69 4" xfId="13994"/>
    <cellStyle name="20% - Accent3 69 5" xfId="13995"/>
    <cellStyle name="20% - Accent3 69 6" xfId="13996"/>
    <cellStyle name="20% - Accent3 7" xfId="13997"/>
    <cellStyle name="20% - Accent3 7 10" xfId="13998"/>
    <cellStyle name="20% - Accent3 7 11" xfId="13999"/>
    <cellStyle name="20% - Accent3 7 2" xfId="14000"/>
    <cellStyle name="20% - Accent3 7 2 2" xfId="14001"/>
    <cellStyle name="20% - Accent3 7 2 2 2" xfId="14002"/>
    <cellStyle name="20% - Accent3 7 2 2 2 2" xfId="14003"/>
    <cellStyle name="20% - Accent3 7 2 2 3" xfId="14004"/>
    <cellStyle name="20% - Accent3 7 2 3" xfId="14005"/>
    <cellStyle name="20% - Accent3 7 2 4" xfId="14006"/>
    <cellStyle name="20% - Accent3 7 3" xfId="14007"/>
    <cellStyle name="20% - Accent3 7 3 2" xfId="14008"/>
    <cellStyle name="20% - Accent3 7 3 2 2" xfId="14009"/>
    <cellStyle name="20% - Accent3 7 3 3" xfId="14010"/>
    <cellStyle name="20% - Accent3 7 3 4" xfId="14011"/>
    <cellStyle name="20% - Accent3 7 4" xfId="14012"/>
    <cellStyle name="20% - Accent3 7 4 2" xfId="14013"/>
    <cellStyle name="20% - Accent3 7 4 2 2" xfId="14014"/>
    <cellStyle name="20% - Accent3 7 4 3" xfId="14015"/>
    <cellStyle name="20% - Accent3 7 5" xfId="14016"/>
    <cellStyle name="20% - Accent3 7 5 2" xfId="14017"/>
    <cellStyle name="20% - Accent3 7 5 2 2" xfId="14018"/>
    <cellStyle name="20% - Accent3 7 5 3" xfId="14019"/>
    <cellStyle name="20% - Accent3 7 6" xfId="14020"/>
    <cellStyle name="20% - Accent3 7 6 2" xfId="14021"/>
    <cellStyle name="20% - Accent3 7 6 2 2" xfId="14022"/>
    <cellStyle name="20% - Accent3 7 6 3" xfId="14023"/>
    <cellStyle name="20% - Accent3 7 7" xfId="14024"/>
    <cellStyle name="20% - Accent3 7 7 2" xfId="14025"/>
    <cellStyle name="20% - Accent3 7 7 2 2" xfId="14026"/>
    <cellStyle name="20% - Accent3 7 7 3" xfId="14027"/>
    <cellStyle name="20% - Accent3 7 8" xfId="14028"/>
    <cellStyle name="20% - Accent3 7 8 2" xfId="14029"/>
    <cellStyle name="20% - Accent3 7 8 2 2" xfId="14030"/>
    <cellStyle name="20% - Accent3 7 8 3" xfId="14031"/>
    <cellStyle name="20% - Accent3 7 9" xfId="14032"/>
    <cellStyle name="20% - Accent3 70" xfId="14033"/>
    <cellStyle name="20% - Accent3 70 2" xfId="14034"/>
    <cellStyle name="20% - Accent3 70 3" xfId="14035"/>
    <cellStyle name="20% - Accent3 70 4" xfId="14036"/>
    <cellStyle name="20% - Accent3 70 5" xfId="14037"/>
    <cellStyle name="20% - Accent3 70 6" xfId="14038"/>
    <cellStyle name="20% - Accent3 71" xfId="14039"/>
    <cellStyle name="20% - Accent3 71 2" xfId="14040"/>
    <cellStyle name="20% - Accent3 71 3" xfId="14041"/>
    <cellStyle name="20% - Accent3 71 4" xfId="14042"/>
    <cellStyle name="20% - Accent3 71 5" xfId="14043"/>
    <cellStyle name="20% - Accent3 71 6" xfId="14044"/>
    <cellStyle name="20% - Accent3 72" xfId="14045"/>
    <cellStyle name="20% - Accent3 72 2" xfId="14046"/>
    <cellStyle name="20% - Accent3 72 3" xfId="14047"/>
    <cellStyle name="20% - Accent3 72 4" xfId="14048"/>
    <cellStyle name="20% - Accent3 72 5" xfId="14049"/>
    <cellStyle name="20% - Accent3 72 6" xfId="14050"/>
    <cellStyle name="20% - Accent3 73" xfId="14051"/>
    <cellStyle name="20% - Accent3 73 2" xfId="14052"/>
    <cellStyle name="20% - Accent3 73 3" xfId="14053"/>
    <cellStyle name="20% - Accent3 73 4" xfId="14054"/>
    <cellStyle name="20% - Accent3 73 5" xfId="14055"/>
    <cellStyle name="20% - Accent3 73 6" xfId="14056"/>
    <cellStyle name="20% - Accent3 74" xfId="14057"/>
    <cellStyle name="20% - Accent3 74 2" xfId="14058"/>
    <cellStyle name="20% - Accent3 74 3" xfId="14059"/>
    <cellStyle name="20% - Accent3 74 4" xfId="14060"/>
    <cellStyle name="20% - Accent3 74 5" xfId="14061"/>
    <cellStyle name="20% - Accent3 74 6" xfId="14062"/>
    <cellStyle name="20% - Accent3 75" xfId="14063"/>
    <cellStyle name="20% - Accent3 75 2" xfId="14064"/>
    <cellStyle name="20% - Accent3 75 3" xfId="14065"/>
    <cellStyle name="20% - Accent3 75 4" xfId="14066"/>
    <cellStyle name="20% - Accent3 75 5" xfId="14067"/>
    <cellStyle name="20% - Accent3 75 6" xfId="14068"/>
    <cellStyle name="20% - Accent3 76" xfId="14069"/>
    <cellStyle name="20% - Accent3 76 2" xfId="14070"/>
    <cellStyle name="20% - Accent3 76 3" xfId="14071"/>
    <cellStyle name="20% - Accent3 76 4" xfId="14072"/>
    <cellStyle name="20% - Accent3 76 5" xfId="14073"/>
    <cellStyle name="20% - Accent3 76 6" xfId="14074"/>
    <cellStyle name="20% - Accent3 77" xfId="14075"/>
    <cellStyle name="20% - Accent3 77 2" xfId="14076"/>
    <cellStyle name="20% - Accent3 77 3" xfId="14077"/>
    <cellStyle name="20% - Accent3 77 4" xfId="14078"/>
    <cellStyle name="20% - Accent3 77 5" xfId="14079"/>
    <cellStyle name="20% - Accent3 77 6" xfId="14080"/>
    <cellStyle name="20% - Accent3 78" xfId="14081"/>
    <cellStyle name="20% - Accent3 78 2" xfId="14082"/>
    <cellStyle name="20% - Accent3 78 3" xfId="14083"/>
    <cellStyle name="20% - Accent3 78 4" xfId="14084"/>
    <cellStyle name="20% - Accent3 78 5" xfId="14085"/>
    <cellStyle name="20% - Accent3 78 6" xfId="14086"/>
    <cellStyle name="20% - Accent3 79" xfId="14087"/>
    <cellStyle name="20% - Accent3 79 2" xfId="14088"/>
    <cellStyle name="20% - Accent3 79 3" xfId="14089"/>
    <cellStyle name="20% - Accent3 79 4" xfId="14090"/>
    <cellStyle name="20% - Accent3 79 5" xfId="14091"/>
    <cellStyle name="20% - Accent3 79 6" xfId="14092"/>
    <cellStyle name="20% - Accent3 8" xfId="14093"/>
    <cellStyle name="20% - Accent3 8 10" xfId="14094"/>
    <cellStyle name="20% - Accent3 8 11" xfId="14095"/>
    <cellStyle name="20% - Accent3 8 2" xfId="14096"/>
    <cellStyle name="20% - Accent3 8 2 2" xfId="14097"/>
    <cellStyle name="20% - Accent3 8 2 2 2" xfId="14098"/>
    <cellStyle name="20% - Accent3 8 2 2 2 2" xfId="14099"/>
    <cellStyle name="20% - Accent3 8 2 2 3" xfId="14100"/>
    <cellStyle name="20% - Accent3 8 2 3" xfId="14101"/>
    <cellStyle name="20% - Accent3 8 2 4" xfId="14102"/>
    <cellStyle name="20% - Accent3 8 3" xfId="14103"/>
    <cellStyle name="20% - Accent3 8 3 2" xfId="14104"/>
    <cellStyle name="20% - Accent3 8 3 2 2" xfId="14105"/>
    <cellStyle name="20% - Accent3 8 3 3" xfId="14106"/>
    <cellStyle name="20% - Accent3 8 3 4" xfId="14107"/>
    <cellStyle name="20% - Accent3 8 4" xfId="14108"/>
    <cellStyle name="20% - Accent3 8 4 2" xfId="14109"/>
    <cellStyle name="20% - Accent3 8 4 2 2" xfId="14110"/>
    <cellStyle name="20% - Accent3 8 4 3" xfId="14111"/>
    <cellStyle name="20% - Accent3 8 5" xfId="14112"/>
    <cellStyle name="20% - Accent3 8 5 2" xfId="14113"/>
    <cellStyle name="20% - Accent3 8 5 2 2" xfId="14114"/>
    <cellStyle name="20% - Accent3 8 5 3" xfId="14115"/>
    <cellStyle name="20% - Accent3 8 6" xfId="14116"/>
    <cellStyle name="20% - Accent3 8 6 2" xfId="14117"/>
    <cellStyle name="20% - Accent3 8 6 2 2" xfId="14118"/>
    <cellStyle name="20% - Accent3 8 6 3" xfId="14119"/>
    <cellStyle name="20% - Accent3 8 7" xfId="14120"/>
    <cellStyle name="20% - Accent3 8 7 2" xfId="14121"/>
    <cellStyle name="20% - Accent3 8 7 2 2" xfId="14122"/>
    <cellStyle name="20% - Accent3 8 7 3" xfId="14123"/>
    <cellStyle name="20% - Accent3 8 8" xfId="14124"/>
    <cellStyle name="20% - Accent3 8 8 2" xfId="14125"/>
    <cellStyle name="20% - Accent3 8 8 2 2" xfId="14126"/>
    <cellStyle name="20% - Accent3 8 8 3" xfId="14127"/>
    <cellStyle name="20% - Accent3 8 9" xfId="14128"/>
    <cellStyle name="20% - Accent3 80" xfId="14129"/>
    <cellStyle name="20% - Accent3 80 2" xfId="14130"/>
    <cellStyle name="20% - Accent3 80 3" xfId="14131"/>
    <cellStyle name="20% - Accent3 81" xfId="14132"/>
    <cellStyle name="20% - Accent3 81 2" xfId="14133"/>
    <cellStyle name="20% - Accent3 81 3" xfId="14134"/>
    <cellStyle name="20% - Accent3 82" xfId="14135"/>
    <cellStyle name="20% - Accent3 82 2" xfId="14136"/>
    <cellStyle name="20% - Accent3 82 3" xfId="14137"/>
    <cellStyle name="20% - Accent3 83" xfId="14138"/>
    <cellStyle name="20% - Accent3 83 2" xfId="14139"/>
    <cellStyle name="20% - Accent3 83 3" xfId="14140"/>
    <cellStyle name="20% - Accent3 84" xfId="14141"/>
    <cellStyle name="20% - Accent3 84 2" xfId="14142"/>
    <cellStyle name="20% - Accent3 84 3" xfId="14143"/>
    <cellStyle name="20% - Accent3 85" xfId="14144"/>
    <cellStyle name="20% - Accent3 85 2" xfId="14145"/>
    <cellStyle name="20% - Accent3 85 3" xfId="14146"/>
    <cellStyle name="20% - Accent3 86" xfId="14147"/>
    <cellStyle name="20% - Accent3 86 2" xfId="14148"/>
    <cellStyle name="20% - Accent3 86 3" xfId="14149"/>
    <cellStyle name="20% - Accent3 87" xfId="14150"/>
    <cellStyle name="20% - Accent3 87 2" xfId="14151"/>
    <cellStyle name="20% - Accent3 87 3" xfId="14152"/>
    <cellStyle name="20% - Accent3 88" xfId="14153"/>
    <cellStyle name="20% - Accent3 88 2" xfId="14154"/>
    <cellStyle name="20% - Accent3 88 3" xfId="14155"/>
    <cellStyle name="20% - Accent3 89" xfId="14156"/>
    <cellStyle name="20% - Accent3 89 2" xfId="14157"/>
    <cellStyle name="20% - Accent3 89 3" xfId="14158"/>
    <cellStyle name="20% - Accent3 9" xfId="14159"/>
    <cellStyle name="20% - Accent3 9 10" xfId="14160"/>
    <cellStyle name="20% - Accent3 9 11" xfId="14161"/>
    <cellStyle name="20% - Accent3 9 2" xfId="14162"/>
    <cellStyle name="20% - Accent3 9 2 2" xfId="14163"/>
    <cellStyle name="20% - Accent3 9 2 2 2" xfId="14164"/>
    <cellStyle name="20% - Accent3 9 2 2 2 2" xfId="14165"/>
    <cellStyle name="20% - Accent3 9 2 2 3" xfId="14166"/>
    <cellStyle name="20% - Accent3 9 2 3" xfId="14167"/>
    <cellStyle name="20% - Accent3 9 3" xfId="14168"/>
    <cellStyle name="20% - Accent3 9 3 2" xfId="14169"/>
    <cellStyle name="20% - Accent3 9 3 2 2" xfId="14170"/>
    <cellStyle name="20% - Accent3 9 3 3" xfId="14171"/>
    <cellStyle name="20% - Accent3 9 4" xfId="14172"/>
    <cellStyle name="20% - Accent3 9 4 2" xfId="14173"/>
    <cellStyle name="20% - Accent3 9 4 2 2" xfId="14174"/>
    <cellStyle name="20% - Accent3 9 4 3" xfId="14175"/>
    <cellStyle name="20% - Accent3 9 5" xfId="14176"/>
    <cellStyle name="20% - Accent3 9 5 2" xfId="14177"/>
    <cellStyle name="20% - Accent3 9 5 2 2" xfId="14178"/>
    <cellStyle name="20% - Accent3 9 5 3" xfId="14179"/>
    <cellStyle name="20% - Accent3 9 6" xfId="14180"/>
    <cellStyle name="20% - Accent3 9 6 2" xfId="14181"/>
    <cellStyle name="20% - Accent3 9 6 2 2" xfId="14182"/>
    <cellStyle name="20% - Accent3 9 6 3" xfId="14183"/>
    <cellStyle name="20% - Accent3 9 7" xfId="14184"/>
    <cellStyle name="20% - Accent3 9 7 2" xfId="14185"/>
    <cellStyle name="20% - Accent3 9 7 2 2" xfId="14186"/>
    <cellStyle name="20% - Accent3 9 7 3" xfId="14187"/>
    <cellStyle name="20% - Accent3 9 8" xfId="14188"/>
    <cellStyle name="20% - Accent3 9 8 2" xfId="14189"/>
    <cellStyle name="20% - Accent3 9 8 2 2" xfId="14190"/>
    <cellStyle name="20% - Accent3 9 8 3" xfId="14191"/>
    <cellStyle name="20% - Accent3 9 9" xfId="14192"/>
    <cellStyle name="20% - Accent3 90" xfId="14193"/>
    <cellStyle name="20% - Accent3 90 2" xfId="14194"/>
    <cellStyle name="20% - Accent3 90 3" xfId="14195"/>
    <cellStyle name="20% - Accent3 91" xfId="14196"/>
    <cellStyle name="20% - Accent3 91 2" xfId="14197"/>
    <cellStyle name="20% - Accent3 91 3" xfId="14198"/>
    <cellStyle name="20% - Accent3 92" xfId="14199"/>
    <cellStyle name="20% - Accent3 92 2" xfId="14200"/>
    <cellStyle name="20% - Accent3 92 3" xfId="14201"/>
    <cellStyle name="20% - Accent3 93" xfId="14202"/>
    <cellStyle name="20% - Accent3 93 2" xfId="14203"/>
    <cellStyle name="20% - Accent3 93 3" xfId="14204"/>
    <cellStyle name="20% - Accent3 94" xfId="14205"/>
    <cellStyle name="20% - Accent3 94 2" xfId="14206"/>
    <cellStyle name="20% - Accent3 94 3" xfId="14207"/>
    <cellStyle name="20% - Accent3 95" xfId="14208"/>
    <cellStyle name="20% - Accent3 95 2" xfId="14209"/>
    <cellStyle name="20% - Accent3 95 3" xfId="14210"/>
    <cellStyle name="20% - Accent3 96" xfId="14211"/>
    <cellStyle name="20% - Accent3 96 2" xfId="14212"/>
    <cellStyle name="20% - Accent3 96 3" xfId="14213"/>
    <cellStyle name="20% - Accent3 97" xfId="14214"/>
    <cellStyle name="20% - Accent3 97 2" xfId="14215"/>
    <cellStyle name="20% - Accent3 97 3" xfId="14216"/>
    <cellStyle name="20% - Accent3 98" xfId="14217"/>
    <cellStyle name="20% - Accent3 98 2" xfId="14218"/>
    <cellStyle name="20% - Accent3 98 3" xfId="14219"/>
    <cellStyle name="20% - Accent3 99" xfId="14220"/>
    <cellStyle name="20% - Accent3 99 2" xfId="14221"/>
    <cellStyle name="20% - Accent3 99 3" xfId="14222"/>
    <cellStyle name="20% - Accent4" xfId="31829" builtinId="42" customBuiltin="1"/>
    <cellStyle name="20% - Accent4 10" xfId="14223"/>
    <cellStyle name="20% - Accent4 10 10" xfId="14224"/>
    <cellStyle name="20% - Accent4 10 2" xfId="14225"/>
    <cellStyle name="20% - Accent4 10 2 2" xfId="14226"/>
    <cellStyle name="20% - Accent4 10 2 2 2" xfId="14227"/>
    <cellStyle name="20% - Accent4 10 2 2 2 2" xfId="14228"/>
    <cellStyle name="20% - Accent4 10 2 2 3" xfId="14229"/>
    <cellStyle name="20% - Accent4 10 2 3" xfId="14230"/>
    <cellStyle name="20% - Accent4 10 3" xfId="14231"/>
    <cellStyle name="20% - Accent4 10 3 2" xfId="14232"/>
    <cellStyle name="20% - Accent4 10 3 2 2" xfId="14233"/>
    <cellStyle name="20% - Accent4 10 3 3" xfId="14234"/>
    <cellStyle name="20% - Accent4 10 4" xfId="14235"/>
    <cellStyle name="20% - Accent4 10 4 2" xfId="14236"/>
    <cellStyle name="20% - Accent4 10 4 2 2" xfId="14237"/>
    <cellStyle name="20% - Accent4 10 4 3" xfId="14238"/>
    <cellStyle name="20% - Accent4 10 5" xfId="14239"/>
    <cellStyle name="20% - Accent4 10 5 2" xfId="14240"/>
    <cellStyle name="20% - Accent4 10 5 2 2" xfId="14241"/>
    <cellStyle name="20% - Accent4 10 5 3" xfId="14242"/>
    <cellStyle name="20% - Accent4 10 6" xfId="14243"/>
    <cellStyle name="20% - Accent4 10 6 2" xfId="14244"/>
    <cellStyle name="20% - Accent4 10 6 2 2" xfId="14245"/>
    <cellStyle name="20% - Accent4 10 6 3" xfId="14246"/>
    <cellStyle name="20% - Accent4 10 7" xfId="14247"/>
    <cellStyle name="20% - Accent4 10 7 2" xfId="14248"/>
    <cellStyle name="20% - Accent4 10 7 2 2" xfId="14249"/>
    <cellStyle name="20% - Accent4 10 7 3" xfId="14250"/>
    <cellStyle name="20% - Accent4 10 8" xfId="14251"/>
    <cellStyle name="20% - Accent4 10 9" xfId="14252"/>
    <cellStyle name="20% - Accent4 100" xfId="14253"/>
    <cellStyle name="20% - Accent4 100 2" xfId="14254"/>
    <cellStyle name="20% - Accent4 100 3" xfId="14255"/>
    <cellStyle name="20% - Accent4 101" xfId="14256"/>
    <cellStyle name="20% - Accent4 101 2" xfId="14257"/>
    <cellStyle name="20% - Accent4 101 3" xfId="14258"/>
    <cellStyle name="20% - Accent4 102" xfId="14259"/>
    <cellStyle name="20% - Accent4 102 2" xfId="14260"/>
    <cellStyle name="20% - Accent4 102 3" xfId="14261"/>
    <cellStyle name="20% - Accent4 103" xfId="14262"/>
    <cellStyle name="20% - Accent4 103 2" xfId="14263"/>
    <cellStyle name="20% - Accent4 103 3" xfId="14264"/>
    <cellStyle name="20% - Accent4 104" xfId="14265"/>
    <cellStyle name="20% - Accent4 104 2" xfId="14266"/>
    <cellStyle name="20% - Accent4 104 3" xfId="14267"/>
    <cellStyle name="20% - Accent4 105" xfId="14268"/>
    <cellStyle name="20% - Accent4 105 2" xfId="14269"/>
    <cellStyle name="20% - Accent4 105 3" xfId="14270"/>
    <cellStyle name="20% - Accent4 106" xfId="14271"/>
    <cellStyle name="20% - Accent4 106 2" xfId="14272"/>
    <cellStyle name="20% - Accent4 106 3" xfId="14273"/>
    <cellStyle name="20% - Accent4 107" xfId="14274"/>
    <cellStyle name="20% - Accent4 107 2" xfId="14275"/>
    <cellStyle name="20% - Accent4 107 3" xfId="14276"/>
    <cellStyle name="20% - Accent4 108" xfId="14277"/>
    <cellStyle name="20% - Accent4 108 2" xfId="14278"/>
    <cellStyle name="20% - Accent4 108 3" xfId="14279"/>
    <cellStyle name="20% - Accent4 109" xfId="14280"/>
    <cellStyle name="20% - Accent4 109 2" xfId="14281"/>
    <cellStyle name="20% - Accent4 109 3" xfId="14282"/>
    <cellStyle name="20% - Accent4 11" xfId="14283"/>
    <cellStyle name="20% - Accent4 11 10" xfId="14284"/>
    <cellStyle name="20% - Accent4 11 2" xfId="14285"/>
    <cellStyle name="20% - Accent4 11 2 2" xfId="14286"/>
    <cellStyle name="20% - Accent4 11 2 2 2" xfId="14287"/>
    <cellStyle name="20% - Accent4 11 2 2 2 2" xfId="14288"/>
    <cellStyle name="20% - Accent4 11 2 2 3" xfId="14289"/>
    <cellStyle name="20% - Accent4 11 2 3" xfId="14290"/>
    <cellStyle name="20% - Accent4 11 3" xfId="14291"/>
    <cellStyle name="20% - Accent4 11 3 2" xfId="14292"/>
    <cellStyle name="20% - Accent4 11 3 2 2" xfId="14293"/>
    <cellStyle name="20% - Accent4 11 3 3" xfId="14294"/>
    <cellStyle name="20% - Accent4 11 4" xfId="14295"/>
    <cellStyle name="20% - Accent4 11 4 2" xfId="14296"/>
    <cellStyle name="20% - Accent4 11 4 2 2" xfId="14297"/>
    <cellStyle name="20% - Accent4 11 4 3" xfId="14298"/>
    <cellStyle name="20% - Accent4 11 5" xfId="14299"/>
    <cellStyle name="20% - Accent4 11 5 2" xfId="14300"/>
    <cellStyle name="20% - Accent4 11 5 2 2" xfId="14301"/>
    <cellStyle name="20% - Accent4 11 5 3" xfId="14302"/>
    <cellStyle name="20% - Accent4 11 6" xfId="14303"/>
    <cellStyle name="20% - Accent4 11 6 2" xfId="14304"/>
    <cellStyle name="20% - Accent4 11 6 2 2" xfId="14305"/>
    <cellStyle name="20% - Accent4 11 6 3" xfId="14306"/>
    <cellStyle name="20% - Accent4 11 7" xfId="14307"/>
    <cellStyle name="20% - Accent4 11 7 2" xfId="14308"/>
    <cellStyle name="20% - Accent4 11 7 2 2" xfId="14309"/>
    <cellStyle name="20% - Accent4 11 7 3" xfId="14310"/>
    <cellStyle name="20% - Accent4 11 8" xfId="14311"/>
    <cellStyle name="20% - Accent4 11 9" xfId="14312"/>
    <cellStyle name="20% - Accent4 110" xfId="14313"/>
    <cellStyle name="20% - Accent4 110 2" xfId="14314"/>
    <cellStyle name="20% - Accent4 110 3" xfId="14315"/>
    <cellStyle name="20% - Accent4 111" xfId="14316"/>
    <cellStyle name="20% - Accent4 111 2" xfId="14317"/>
    <cellStyle name="20% - Accent4 111 3" xfId="14318"/>
    <cellStyle name="20% - Accent4 112" xfId="14319"/>
    <cellStyle name="20% - Accent4 112 2" xfId="14320"/>
    <cellStyle name="20% - Accent4 112 3" xfId="14321"/>
    <cellStyle name="20% - Accent4 113" xfId="14322"/>
    <cellStyle name="20% - Accent4 113 2" xfId="14323"/>
    <cellStyle name="20% - Accent4 113 3" xfId="14324"/>
    <cellStyle name="20% - Accent4 114" xfId="14325"/>
    <cellStyle name="20% - Accent4 114 2" xfId="14326"/>
    <cellStyle name="20% - Accent4 114 3" xfId="14327"/>
    <cellStyle name="20% - Accent4 115" xfId="14328"/>
    <cellStyle name="20% - Accent4 115 2" xfId="14329"/>
    <cellStyle name="20% - Accent4 115 3" xfId="14330"/>
    <cellStyle name="20% - Accent4 116" xfId="14331"/>
    <cellStyle name="20% - Accent4 116 2" xfId="14332"/>
    <cellStyle name="20% - Accent4 117" xfId="14333"/>
    <cellStyle name="20% - Accent4 117 2" xfId="14334"/>
    <cellStyle name="20% - Accent4 118" xfId="14335"/>
    <cellStyle name="20% - Accent4 118 2" xfId="14336"/>
    <cellStyle name="20% - Accent4 119" xfId="14337"/>
    <cellStyle name="20% - Accent4 119 2" xfId="14338"/>
    <cellStyle name="20% - Accent4 12" xfId="14339"/>
    <cellStyle name="20% - Accent4 12 2" xfId="14340"/>
    <cellStyle name="20% - Accent4 12 2 2" xfId="14341"/>
    <cellStyle name="20% - Accent4 12 2 2 2" xfId="14342"/>
    <cellStyle name="20% - Accent4 12 2 2 2 2" xfId="14343"/>
    <cellStyle name="20% - Accent4 12 2 2 3" xfId="14344"/>
    <cellStyle name="20% - Accent4 12 2 3" xfId="14345"/>
    <cellStyle name="20% - Accent4 12 3" xfId="14346"/>
    <cellStyle name="20% - Accent4 12 3 2" xfId="14347"/>
    <cellStyle name="20% - Accent4 12 3 2 2" xfId="14348"/>
    <cellStyle name="20% - Accent4 12 3 3" xfId="14349"/>
    <cellStyle name="20% - Accent4 12 3 4" xfId="14350"/>
    <cellStyle name="20% - Accent4 12 4" xfId="14351"/>
    <cellStyle name="20% - Accent4 12 4 2" xfId="14352"/>
    <cellStyle name="20% - Accent4 12 4 2 2" xfId="14353"/>
    <cellStyle name="20% - Accent4 12 4 3" xfId="14354"/>
    <cellStyle name="20% - Accent4 12 5" xfId="14355"/>
    <cellStyle name="20% - Accent4 12 5 2" xfId="14356"/>
    <cellStyle name="20% - Accent4 12 5 2 2" xfId="14357"/>
    <cellStyle name="20% - Accent4 12 5 3" xfId="14358"/>
    <cellStyle name="20% - Accent4 12 6" xfId="14359"/>
    <cellStyle name="20% - Accent4 12 6 2" xfId="14360"/>
    <cellStyle name="20% - Accent4 12 6 2 2" xfId="14361"/>
    <cellStyle name="20% - Accent4 12 6 3" xfId="14362"/>
    <cellStyle name="20% - Accent4 12 7" xfId="14363"/>
    <cellStyle name="20% - Accent4 12 8" xfId="14364"/>
    <cellStyle name="20% - Accent4 120" xfId="14365"/>
    <cellStyle name="20% - Accent4 120 2" xfId="14366"/>
    <cellStyle name="20% - Accent4 121" xfId="14367"/>
    <cellStyle name="20% - Accent4 121 2" xfId="14368"/>
    <cellStyle name="20% - Accent4 122" xfId="14369"/>
    <cellStyle name="20% - Accent4 122 2" xfId="14370"/>
    <cellStyle name="20% - Accent4 123" xfId="14371"/>
    <cellStyle name="20% - Accent4 123 2" xfId="14372"/>
    <cellStyle name="20% - Accent4 124" xfId="14373"/>
    <cellStyle name="20% - Accent4 124 2" xfId="14374"/>
    <cellStyle name="20% - Accent4 125" xfId="14375"/>
    <cellStyle name="20% - Accent4 125 2" xfId="14376"/>
    <cellStyle name="20% - Accent4 126" xfId="14377"/>
    <cellStyle name="20% - Accent4 126 2" xfId="14378"/>
    <cellStyle name="20% - Accent4 127" xfId="14379"/>
    <cellStyle name="20% - Accent4 127 2" xfId="14380"/>
    <cellStyle name="20% - Accent4 128" xfId="14381"/>
    <cellStyle name="20% - Accent4 128 2" xfId="14382"/>
    <cellStyle name="20% - Accent4 129" xfId="14383"/>
    <cellStyle name="20% - Accent4 129 2" xfId="14384"/>
    <cellStyle name="20% - Accent4 13" xfId="14385"/>
    <cellStyle name="20% - Accent4 13 2" xfId="14386"/>
    <cellStyle name="20% - Accent4 13 2 2" xfId="14387"/>
    <cellStyle name="20% - Accent4 13 2 2 2" xfId="14388"/>
    <cellStyle name="20% - Accent4 13 2 2 2 2" xfId="14389"/>
    <cellStyle name="20% - Accent4 13 2 2 3" xfId="14390"/>
    <cellStyle name="20% - Accent4 13 2 3" xfId="14391"/>
    <cellStyle name="20% - Accent4 13 3" xfId="14392"/>
    <cellStyle name="20% - Accent4 13 3 2" xfId="14393"/>
    <cellStyle name="20% - Accent4 13 3 2 2" xfId="14394"/>
    <cellStyle name="20% - Accent4 13 3 3" xfId="14395"/>
    <cellStyle name="20% - Accent4 13 3 4" xfId="14396"/>
    <cellStyle name="20% - Accent4 13 4" xfId="14397"/>
    <cellStyle name="20% - Accent4 13 4 2" xfId="14398"/>
    <cellStyle name="20% - Accent4 13 4 2 2" xfId="14399"/>
    <cellStyle name="20% - Accent4 13 4 3" xfId="14400"/>
    <cellStyle name="20% - Accent4 13 5" xfId="14401"/>
    <cellStyle name="20% - Accent4 13 5 2" xfId="14402"/>
    <cellStyle name="20% - Accent4 13 5 2 2" xfId="14403"/>
    <cellStyle name="20% - Accent4 13 5 3" xfId="14404"/>
    <cellStyle name="20% - Accent4 13 6" xfId="14405"/>
    <cellStyle name="20% - Accent4 13 6 2" xfId="14406"/>
    <cellStyle name="20% - Accent4 13 6 2 2" xfId="14407"/>
    <cellStyle name="20% - Accent4 13 6 3" xfId="14408"/>
    <cellStyle name="20% - Accent4 13 7" xfId="14409"/>
    <cellStyle name="20% - Accent4 13 8" xfId="14410"/>
    <cellStyle name="20% - Accent4 130" xfId="14411"/>
    <cellStyle name="20% - Accent4 130 2" xfId="14412"/>
    <cellStyle name="20% - Accent4 131" xfId="14413"/>
    <cellStyle name="20% - Accent4 131 2" xfId="14414"/>
    <cellStyle name="20% - Accent4 132" xfId="14415"/>
    <cellStyle name="20% - Accent4 132 2" xfId="14416"/>
    <cellStyle name="20% - Accent4 133" xfId="14417"/>
    <cellStyle name="20% - Accent4 133 2" xfId="14418"/>
    <cellStyle name="20% - Accent4 134" xfId="14419"/>
    <cellStyle name="20% - Accent4 134 2" xfId="14420"/>
    <cellStyle name="20% - Accent4 135" xfId="14421"/>
    <cellStyle name="20% - Accent4 135 2" xfId="14422"/>
    <cellStyle name="20% - Accent4 136" xfId="14423"/>
    <cellStyle name="20% - Accent4 136 2" xfId="14424"/>
    <cellStyle name="20% - Accent4 137" xfId="14425"/>
    <cellStyle name="20% - Accent4 137 2" xfId="14426"/>
    <cellStyle name="20% - Accent4 138" xfId="14427"/>
    <cellStyle name="20% - Accent4 138 2" xfId="14428"/>
    <cellStyle name="20% - Accent4 139" xfId="14429"/>
    <cellStyle name="20% - Accent4 139 2" xfId="14430"/>
    <cellStyle name="20% - Accent4 14" xfId="14431"/>
    <cellStyle name="20% - Accent4 14 2" xfId="14432"/>
    <cellStyle name="20% - Accent4 14 2 2" xfId="14433"/>
    <cellStyle name="20% - Accent4 14 2 2 2" xfId="14434"/>
    <cellStyle name="20% - Accent4 14 2 2 3" xfId="14435"/>
    <cellStyle name="20% - Accent4 14 2 2 4" xfId="14436"/>
    <cellStyle name="20% - Accent4 14 2 3" xfId="14437"/>
    <cellStyle name="20% - Accent4 14 2 4" xfId="14438"/>
    <cellStyle name="20% - Accent4 14 2 5" xfId="14439"/>
    <cellStyle name="20% - Accent4 14 2 6" xfId="14440"/>
    <cellStyle name="20% - Accent4 14 3" xfId="14441"/>
    <cellStyle name="20% - Accent4 14 3 2" xfId="14442"/>
    <cellStyle name="20% - Accent4 14 3 2 2" xfId="14443"/>
    <cellStyle name="20% - Accent4 14 3 3" xfId="14444"/>
    <cellStyle name="20% - Accent4 14 4" xfId="14445"/>
    <cellStyle name="20% - Accent4 14 4 2" xfId="14446"/>
    <cellStyle name="20% - Accent4 14 4 2 2" xfId="14447"/>
    <cellStyle name="20% - Accent4 14 4 3" xfId="14448"/>
    <cellStyle name="20% - Accent4 14 5" xfId="14449"/>
    <cellStyle name="20% - Accent4 14 5 2" xfId="14450"/>
    <cellStyle name="20% - Accent4 14 5 2 2" xfId="14451"/>
    <cellStyle name="20% - Accent4 14 5 3" xfId="14452"/>
    <cellStyle name="20% - Accent4 14 6" xfId="14453"/>
    <cellStyle name="20% - Accent4 14 6 2" xfId="14454"/>
    <cellStyle name="20% - Accent4 14 6 2 2" xfId="14455"/>
    <cellStyle name="20% - Accent4 14 6 3" xfId="14456"/>
    <cellStyle name="20% - Accent4 14 7" xfId="14457"/>
    <cellStyle name="20% - Accent4 140" xfId="14458"/>
    <cellStyle name="20% - Accent4 140 2" xfId="14459"/>
    <cellStyle name="20% - Accent4 141" xfId="14460"/>
    <cellStyle name="20% - Accent4 141 2" xfId="14461"/>
    <cellStyle name="20% - Accent4 142" xfId="14462"/>
    <cellStyle name="20% - Accent4 142 2" xfId="14463"/>
    <cellStyle name="20% - Accent4 143" xfId="14464"/>
    <cellStyle name="20% - Accent4 143 2" xfId="14465"/>
    <cellStyle name="20% - Accent4 144" xfId="14466"/>
    <cellStyle name="20% - Accent4 144 2" xfId="14467"/>
    <cellStyle name="20% - Accent4 145" xfId="14468"/>
    <cellStyle name="20% - Accent4 145 2" xfId="14469"/>
    <cellStyle name="20% - Accent4 146" xfId="14470"/>
    <cellStyle name="20% - Accent4 146 2" xfId="14471"/>
    <cellStyle name="20% - Accent4 147" xfId="14472"/>
    <cellStyle name="20% - Accent4 147 2" xfId="14473"/>
    <cellStyle name="20% - Accent4 148" xfId="14474"/>
    <cellStyle name="20% - Accent4 148 2" xfId="14475"/>
    <cellStyle name="20% - Accent4 149" xfId="14476"/>
    <cellStyle name="20% - Accent4 149 2" xfId="14477"/>
    <cellStyle name="20% - Accent4 15" xfId="14478"/>
    <cellStyle name="20% - Accent4 15 2" xfId="14479"/>
    <cellStyle name="20% - Accent4 15 2 2" xfId="14480"/>
    <cellStyle name="20% - Accent4 15 2 2 2" xfId="14481"/>
    <cellStyle name="20% - Accent4 15 2 2 3" xfId="14482"/>
    <cellStyle name="20% - Accent4 15 2 2 4" xfId="14483"/>
    <cellStyle name="20% - Accent4 15 2 3" xfId="14484"/>
    <cellStyle name="20% - Accent4 15 2 4" xfId="14485"/>
    <cellStyle name="20% - Accent4 15 2 5" xfId="14486"/>
    <cellStyle name="20% - Accent4 15 2 6" xfId="14487"/>
    <cellStyle name="20% - Accent4 15 3" xfId="14488"/>
    <cellStyle name="20% - Accent4 15 3 2" xfId="14489"/>
    <cellStyle name="20% - Accent4 15 3 2 2" xfId="14490"/>
    <cellStyle name="20% - Accent4 15 3 3" xfId="14491"/>
    <cellStyle name="20% - Accent4 15 4" xfId="14492"/>
    <cellStyle name="20% - Accent4 15 4 2" xfId="14493"/>
    <cellStyle name="20% - Accent4 15 4 2 2" xfId="14494"/>
    <cellStyle name="20% - Accent4 15 4 3" xfId="14495"/>
    <cellStyle name="20% - Accent4 15 5" xfId="14496"/>
    <cellStyle name="20% - Accent4 15 5 2" xfId="14497"/>
    <cellStyle name="20% - Accent4 15 5 2 2" xfId="14498"/>
    <cellStyle name="20% - Accent4 15 5 3" xfId="14499"/>
    <cellStyle name="20% - Accent4 15 6" xfId="14500"/>
    <cellStyle name="20% - Accent4 15 6 2" xfId="14501"/>
    <cellStyle name="20% - Accent4 15 6 2 2" xfId="14502"/>
    <cellStyle name="20% - Accent4 15 6 3" xfId="14503"/>
    <cellStyle name="20% - Accent4 15 7" xfId="14504"/>
    <cellStyle name="20% - Accent4 150" xfId="14505"/>
    <cellStyle name="20% - Accent4 150 2" xfId="14506"/>
    <cellStyle name="20% - Accent4 151" xfId="14507"/>
    <cellStyle name="20% - Accent4 151 2" xfId="14508"/>
    <cellStyle name="20% - Accent4 152" xfId="14509"/>
    <cellStyle name="20% - Accent4 152 2" xfId="14510"/>
    <cellStyle name="20% - Accent4 153" xfId="14511"/>
    <cellStyle name="20% - Accent4 153 2" xfId="14512"/>
    <cellStyle name="20% - Accent4 154" xfId="14513"/>
    <cellStyle name="20% - Accent4 154 2" xfId="14514"/>
    <cellStyle name="20% - Accent4 155" xfId="14515"/>
    <cellStyle name="20% - Accent4 155 2" xfId="14516"/>
    <cellStyle name="20% - Accent4 156" xfId="14517"/>
    <cellStyle name="20% - Accent4 156 2" xfId="14518"/>
    <cellStyle name="20% - Accent4 157" xfId="14519"/>
    <cellStyle name="20% - Accent4 157 2" xfId="14520"/>
    <cellStyle name="20% - Accent4 158" xfId="14521"/>
    <cellStyle name="20% - Accent4 158 2" xfId="14522"/>
    <cellStyle name="20% - Accent4 159" xfId="14523"/>
    <cellStyle name="20% - Accent4 159 2" xfId="14524"/>
    <cellStyle name="20% - Accent4 16" xfId="14525"/>
    <cellStyle name="20% - Accent4 16 2" xfId="14526"/>
    <cellStyle name="20% - Accent4 16 2 2" xfId="14527"/>
    <cellStyle name="20% - Accent4 16 2 2 2" xfId="14528"/>
    <cellStyle name="20% - Accent4 16 2 2 3" xfId="14529"/>
    <cellStyle name="20% - Accent4 16 2 2 4" xfId="14530"/>
    <cellStyle name="20% - Accent4 16 2 3" xfId="14531"/>
    <cellStyle name="20% - Accent4 16 2 4" xfId="14532"/>
    <cellStyle name="20% - Accent4 16 2 5" xfId="14533"/>
    <cellStyle name="20% - Accent4 16 2 6" xfId="14534"/>
    <cellStyle name="20% - Accent4 16 3" xfId="14535"/>
    <cellStyle name="20% - Accent4 16 3 2" xfId="14536"/>
    <cellStyle name="20% - Accent4 16 3 2 2" xfId="14537"/>
    <cellStyle name="20% - Accent4 16 3 3" xfId="14538"/>
    <cellStyle name="20% - Accent4 16 4" xfId="14539"/>
    <cellStyle name="20% - Accent4 16 4 2" xfId="14540"/>
    <cellStyle name="20% - Accent4 16 4 2 2" xfId="14541"/>
    <cellStyle name="20% - Accent4 16 4 3" xfId="14542"/>
    <cellStyle name="20% - Accent4 16 5" xfId="14543"/>
    <cellStyle name="20% - Accent4 16 5 2" xfId="14544"/>
    <cellStyle name="20% - Accent4 16 5 2 2" xfId="14545"/>
    <cellStyle name="20% - Accent4 16 5 3" xfId="14546"/>
    <cellStyle name="20% - Accent4 16 6" xfId="14547"/>
    <cellStyle name="20% - Accent4 16 6 2" xfId="14548"/>
    <cellStyle name="20% - Accent4 16 6 2 2" xfId="14549"/>
    <cellStyle name="20% - Accent4 16 6 3" xfId="14550"/>
    <cellStyle name="20% - Accent4 16 7" xfId="14551"/>
    <cellStyle name="20% - Accent4 160" xfId="14552"/>
    <cellStyle name="20% - Accent4 160 2" xfId="14553"/>
    <cellStyle name="20% - Accent4 161" xfId="14554"/>
    <cellStyle name="20% - Accent4 161 2" xfId="14555"/>
    <cellStyle name="20% - Accent4 162" xfId="14556"/>
    <cellStyle name="20% - Accent4 162 2" xfId="14557"/>
    <cellStyle name="20% - Accent4 163" xfId="14558"/>
    <cellStyle name="20% - Accent4 163 2" xfId="14559"/>
    <cellStyle name="20% - Accent4 164" xfId="14560"/>
    <cellStyle name="20% - Accent4 164 2" xfId="14561"/>
    <cellStyle name="20% - Accent4 165" xfId="14562"/>
    <cellStyle name="20% - Accent4 165 2" xfId="14563"/>
    <cellStyle name="20% - Accent4 166" xfId="14564"/>
    <cellStyle name="20% - Accent4 166 2" xfId="14565"/>
    <cellStyle name="20% - Accent4 167" xfId="14566"/>
    <cellStyle name="20% - Accent4 167 2" xfId="14567"/>
    <cellStyle name="20% - Accent4 168" xfId="14568"/>
    <cellStyle name="20% - Accent4 168 2" xfId="14569"/>
    <cellStyle name="20% - Accent4 169" xfId="14570"/>
    <cellStyle name="20% - Accent4 169 2" xfId="14571"/>
    <cellStyle name="20% - Accent4 17" xfId="14572"/>
    <cellStyle name="20% - Accent4 17 2" xfId="14573"/>
    <cellStyle name="20% - Accent4 17 2 2" xfId="14574"/>
    <cellStyle name="20% - Accent4 17 2 3" xfId="14575"/>
    <cellStyle name="20% - Accent4 17 2 4" xfId="14576"/>
    <cellStyle name="20% - Accent4 17 2 5" xfId="14577"/>
    <cellStyle name="20% - Accent4 17 3" xfId="14578"/>
    <cellStyle name="20% - Accent4 17 3 2" xfId="14579"/>
    <cellStyle name="20% - Accent4 17 3 2 2" xfId="14580"/>
    <cellStyle name="20% - Accent4 17 3 3" xfId="14581"/>
    <cellStyle name="20% - Accent4 17 4" xfId="14582"/>
    <cellStyle name="20% - Accent4 17 4 2" xfId="14583"/>
    <cellStyle name="20% - Accent4 17 4 2 2" xfId="14584"/>
    <cellStyle name="20% - Accent4 17 4 3" xfId="14585"/>
    <cellStyle name="20% - Accent4 17 5" xfId="14586"/>
    <cellStyle name="20% - Accent4 17 5 2" xfId="14587"/>
    <cellStyle name="20% - Accent4 17 5 2 2" xfId="14588"/>
    <cellStyle name="20% - Accent4 17 5 3" xfId="14589"/>
    <cellStyle name="20% - Accent4 17 6" xfId="14590"/>
    <cellStyle name="20% - Accent4 17 6 2" xfId="14591"/>
    <cellStyle name="20% - Accent4 17 6 2 2" xfId="14592"/>
    <cellStyle name="20% - Accent4 17 6 3" xfId="14593"/>
    <cellStyle name="20% - Accent4 17 7" xfId="14594"/>
    <cellStyle name="20% - Accent4 170" xfId="14595"/>
    <cellStyle name="20% - Accent4 170 2" xfId="14596"/>
    <cellStyle name="20% - Accent4 171" xfId="14597"/>
    <cellStyle name="20% - Accent4 171 2" xfId="14598"/>
    <cellStyle name="20% - Accent4 172" xfId="14599"/>
    <cellStyle name="20% - Accent4 172 2" xfId="14600"/>
    <cellStyle name="20% - Accent4 173" xfId="14601"/>
    <cellStyle name="20% - Accent4 173 2" xfId="14602"/>
    <cellStyle name="20% - Accent4 174" xfId="14603"/>
    <cellStyle name="20% - Accent4 174 2" xfId="14604"/>
    <cellStyle name="20% - Accent4 175" xfId="14605"/>
    <cellStyle name="20% - Accent4 176" xfId="14606"/>
    <cellStyle name="20% - Accent4 177" xfId="14607"/>
    <cellStyle name="20% - Accent4 178" xfId="14608"/>
    <cellStyle name="20% - Accent4 179" xfId="14609"/>
    <cellStyle name="20% - Accent4 18" xfId="14610"/>
    <cellStyle name="20% - Accent4 18 2" xfId="14611"/>
    <cellStyle name="20% - Accent4 18 2 2" xfId="14612"/>
    <cellStyle name="20% - Accent4 18 2 3" xfId="14613"/>
    <cellStyle name="20% - Accent4 18 2 4" xfId="14614"/>
    <cellStyle name="20% - Accent4 18 2 5" xfId="14615"/>
    <cellStyle name="20% - Accent4 18 3" xfId="14616"/>
    <cellStyle name="20% - Accent4 18 3 2" xfId="14617"/>
    <cellStyle name="20% - Accent4 18 3 2 2" xfId="14618"/>
    <cellStyle name="20% - Accent4 18 3 3" xfId="14619"/>
    <cellStyle name="20% - Accent4 18 4" xfId="14620"/>
    <cellStyle name="20% - Accent4 18 4 2" xfId="14621"/>
    <cellStyle name="20% - Accent4 18 4 2 2" xfId="14622"/>
    <cellStyle name="20% - Accent4 18 4 3" xfId="14623"/>
    <cellStyle name="20% - Accent4 18 5" xfId="14624"/>
    <cellStyle name="20% - Accent4 18 5 2" xfId="14625"/>
    <cellStyle name="20% - Accent4 18 5 2 2" xfId="14626"/>
    <cellStyle name="20% - Accent4 18 5 3" xfId="14627"/>
    <cellStyle name="20% - Accent4 18 6" xfId="14628"/>
    <cellStyle name="20% - Accent4 18 6 2" xfId="14629"/>
    <cellStyle name="20% - Accent4 18 6 2 2" xfId="14630"/>
    <cellStyle name="20% - Accent4 18 6 3" xfId="14631"/>
    <cellStyle name="20% - Accent4 18 7" xfId="14632"/>
    <cellStyle name="20% - Accent4 180" xfId="14633"/>
    <cellStyle name="20% - Accent4 181" xfId="14634"/>
    <cellStyle name="20% - Accent4 182" xfId="14635"/>
    <cellStyle name="20% - Accent4 183" xfId="14636"/>
    <cellStyle name="20% - Accent4 184" xfId="14637"/>
    <cellStyle name="20% - Accent4 185" xfId="14638"/>
    <cellStyle name="20% - Accent4 186" xfId="14639"/>
    <cellStyle name="20% - Accent4 187" xfId="14640"/>
    <cellStyle name="20% - Accent4 188" xfId="14641"/>
    <cellStyle name="20% - Accent4 189" xfId="14642"/>
    <cellStyle name="20% - Accent4 19" xfId="14643"/>
    <cellStyle name="20% - Accent4 19 2" xfId="14644"/>
    <cellStyle name="20% - Accent4 19 2 2" xfId="14645"/>
    <cellStyle name="20% - Accent4 19 2 3" xfId="14646"/>
    <cellStyle name="20% - Accent4 19 2 4" xfId="14647"/>
    <cellStyle name="20% - Accent4 19 2 5" xfId="14648"/>
    <cellStyle name="20% - Accent4 19 3" xfId="14649"/>
    <cellStyle name="20% - Accent4 19 3 2" xfId="14650"/>
    <cellStyle name="20% - Accent4 19 3 2 2" xfId="14651"/>
    <cellStyle name="20% - Accent4 19 3 3" xfId="14652"/>
    <cellStyle name="20% - Accent4 19 4" xfId="14653"/>
    <cellStyle name="20% - Accent4 19 4 2" xfId="14654"/>
    <cellStyle name="20% - Accent4 19 4 2 2" xfId="14655"/>
    <cellStyle name="20% - Accent4 19 4 3" xfId="14656"/>
    <cellStyle name="20% - Accent4 19 5" xfId="14657"/>
    <cellStyle name="20% - Accent4 19 5 2" xfId="14658"/>
    <cellStyle name="20% - Accent4 19 5 2 2" xfId="14659"/>
    <cellStyle name="20% - Accent4 19 5 3" xfId="14660"/>
    <cellStyle name="20% - Accent4 19 6" xfId="14661"/>
    <cellStyle name="20% - Accent4 19 6 2" xfId="14662"/>
    <cellStyle name="20% - Accent4 19 6 2 2" xfId="14663"/>
    <cellStyle name="20% - Accent4 19 6 3" xfId="14664"/>
    <cellStyle name="20% - Accent4 19 7" xfId="14665"/>
    <cellStyle name="20% - Accent4 190" xfId="14666"/>
    <cellStyle name="20% - Accent4 191" xfId="14667"/>
    <cellStyle name="20% - Accent4 192" xfId="14668"/>
    <cellStyle name="20% - Accent4 193" xfId="14669"/>
    <cellStyle name="20% - Accent4 194" xfId="14670"/>
    <cellStyle name="20% - Accent4 195" xfId="14671"/>
    <cellStyle name="20% - Accent4 196" xfId="14672"/>
    <cellStyle name="20% - Accent4 197" xfId="14673"/>
    <cellStyle name="20% - Accent4 198" xfId="14674"/>
    <cellStyle name="20% - Accent4 199" xfId="14675"/>
    <cellStyle name="20% - Accent4 2" xfId="14676"/>
    <cellStyle name="20% - Accent4 2 10" xfId="14677"/>
    <cellStyle name="20% - Accent4 2 10 2" xfId="14678"/>
    <cellStyle name="20% - Accent4 2 10 2 2" xfId="14679"/>
    <cellStyle name="20% - Accent4 2 10 3" xfId="14680"/>
    <cellStyle name="20% - Accent4 2 11" xfId="14681"/>
    <cellStyle name="20% - Accent4 2 11 2" xfId="14682"/>
    <cellStyle name="20% - Accent4 2 11 2 2" xfId="14683"/>
    <cellStyle name="20% - Accent4 2 11 3" xfId="14684"/>
    <cellStyle name="20% - Accent4 2 12" xfId="14685"/>
    <cellStyle name="20% - Accent4 2 12 2" xfId="14686"/>
    <cellStyle name="20% - Accent4 2 12 2 2" xfId="14687"/>
    <cellStyle name="20% - Accent4 2 12 3" xfId="14688"/>
    <cellStyle name="20% - Accent4 2 13" xfId="14689"/>
    <cellStyle name="20% - Accent4 2 13 2" xfId="14690"/>
    <cellStyle name="20% - Accent4 2 13 2 2" xfId="14691"/>
    <cellStyle name="20% - Accent4 2 13 3" xfId="14692"/>
    <cellStyle name="20% - Accent4 2 14" xfId="14693"/>
    <cellStyle name="20% - Accent4 2 14 2" xfId="14694"/>
    <cellStyle name="20% - Accent4 2 14 2 2" xfId="14695"/>
    <cellStyle name="20% - Accent4 2 14 3" xfId="14696"/>
    <cellStyle name="20% - Accent4 2 15" xfId="14697"/>
    <cellStyle name="20% - Accent4 2 15 2" xfId="14698"/>
    <cellStyle name="20% - Accent4 2 15 2 2" xfId="14699"/>
    <cellStyle name="20% - Accent4 2 15 3" xfId="14700"/>
    <cellStyle name="20% - Accent4 2 16" xfId="14701"/>
    <cellStyle name="20% - Accent4 2 17" xfId="14702"/>
    <cellStyle name="20% - Accent4 2 17 2" xfId="14703"/>
    <cellStyle name="20% - Accent4 2 17 2 2" xfId="14704"/>
    <cellStyle name="20% - Accent4 2 17 3" xfId="14705"/>
    <cellStyle name="20% - Accent4 2 18" xfId="14706"/>
    <cellStyle name="20% - Accent4 2 18 2" xfId="14707"/>
    <cellStyle name="20% - Accent4 2 18 2 2" xfId="14708"/>
    <cellStyle name="20% - Accent4 2 18 3" xfId="14709"/>
    <cellStyle name="20% - Accent4 2 19" xfId="14710"/>
    <cellStyle name="20% - Accent4 2 19 2" xfId="14711"/>
    <cellStyle name="20% - Accent4 2 19 2 2" xfId="14712"/>
    <cellStyle name="20% - Accent4 2 19 3" xfId="14713"/>
    <cellStyle name="20% - Accent4 2 2" xfId="14714"/>
    <cellStyle name="20% - Accent4 2 2 10" xfId="14715"/>
    <cellStyle name="20% - Accent4 2 2 11" xfId="14716"/>
    <cellStyle name="20% - Accent4 2 2 12" xfId="14717"/>
    <cellStyle name="20% - Accent4 2 2 2" xfId="14718"/>
    <cellStyle name="20% - Accent4 2 2 2 10" xfId="14719"/>
    <cellStyle name="20% - Accent4 2 2 2 2" xfId="14720"/>
    <cellStyle name="20% - Accent4 2 2 2 2 2" xfId="14721"/>
    <cellStyle name="20% - Accent4 2 2 2 2 2 2" xfId="14722"/>
    <cellStyle name="20% - Accent4 2 2 2 2 2 2 2" xfId="14723"/>
    <cellStyle name="20% - Accent4 2 2 2 2 2 2 2 2" xfId="14724"/>
    <cellStyle name="20% - Accent4 2 2 2 2 2 2 2 2 2" xfId="14725"/>
    <cellStyle name="20% - Accent4 2 2 2 2 2 2 2 2 2 2" xfId="14726"/>
    <cellStyle name="20% - Accent4 2 2 2 2 2 2 2 2 2 2 2" xfId="14727"/>
    <cellStyle name="20% - Accent4 2 2 2 2 2 2 2 2 2 3" xfId="14728"/>
    <cellStyle name="20% - Accent4 2 2 2 2 2 2 2 2 3" xfId="14729"/>
    <cellStyle name="20% - Accent4 2 2 2 2 2 2 2 2 3 2" xfId="14730"/>
    <cellStyle name="20% - Accent4 2 2 2 2 2 2 2 2 3 2 2" xfId="14731"/>
    <cellStyle name="20% - Accent4 2 2 2 2 2 2 2 2 3 3" xfId="14732"/>
    <cellStyle name="20% - Accent4 2 2 2 2 2 2 2 2 4" xfId="14733"/>
    <cellStyle name="20% - Accent4 2 2 2 2 2 2 2 3" xfId="14734"/>
    <cellStyle name="20% - Accent4 2 2 2 2 2 2 2 4" xfId="14735"/>
    <cellStyle name="20% - Accent4 2 2 2 2 2 2 2 4 2" xfId="14736"/>
    <cellStyle name="20% - Accent4 2 2 2 2 2 2 2 5" xfId="14737"/>
    <cellStyle name="20% - Accent4 2 2 2 2 2 2 2 6" xfId="14738"/>
    <cellStyle name="20% - Accent4 2 2 2 2 2 2 2 7" xfId="14739"/>
    <cellStyle name="20% - Accent4 2 2 2 2 2 2 3" xfId="14740"/>
    <cellStyle name="20% - Accent4 2 2 2 2 2 2 3 2" xfId="14741"/>
    <cellStyle name="20% - Accent4 2 2 2 2 2 2 3 2 2" xfId="14742"/>
    <cellStyle name="20% - Accent4 2 2 2 2 2 2 3 3" xfId="14743"/>
    <cellStyle name="20% - Accent4 2 2 2 2 2 2 4" xfId="14744"/>
    <cellStyle name="20% - Accent4 2 2 2 2 2 2 5" xfId="14745"/>
    <cellStyle name="20% - Accent4 2 2 2 2 2 2 6" xfId="14746"/>
    <cellStyle name="20% - Accent4 2 2 2 2 2 2 7" xfId="14747"/>
    <cellStyle name="20% - Accent4 2 2 2 2 2 3" xfId="14748"/>
    <cellStyle name="20% - Accent4 2 2 2 2 2 4" xfId="14749"/>
    <cellStyle name="20% - Accent4 2 2 2 2 2 4 2" xfId="14750"/>
    <cellStyle name="20% - Accent4 2 2 2 2 2 5" xfId="14751"/>
    <cellStyle name="20% - Accent4 2 2 2 2 2 6" xfId="14752"/>
    <cellStyle name="20% - Accent4 2 2 2 2 2 7" xfId="14753"/>
    <cellStyle name="20% - Accent4 2 2 2 2 3" xfId="14754"/>
    <cellStyle name="20% - Accent4 2 2 2 2 3 2" xfId="14755"/>
    <cellStyle name="20% - Accent4 2 2 2 2 3 2 2" xfId="14756"/>
    <cellStyle name="20% - Accent4 2 2 2 2 3 3" xfId="14757"/>
    <cellStyle name="20% - Accent4 2 2 2 2 4" xfId="14758"/>
    <cellStyle name="20% - Accent4 2 2 2 2 4 2" xfId="14759"/>
    <cellStyle name="20% - Accent4 2 2 2 2 4 2 2" xfId="14760"/>
    <cellStyle name="20% - Accent4 2 2 2 2 4 3" xfId="14761"/>
    <cellStyle name="20% - Accent4 2 2 2 2 5" xfId="14762"/>
    <cellStyle name="20% - Accent4 2 2 2 2 5 2" xfId="14763"/>
    <cellStyle name="20% - Accent4 2 2 2 2 5 2 2" xfId="14764"/>
    <cellStyle name="20% - Accent4 2 2 2 2 5 3" xfId="14765"/>
    <cellStyle name="20% - Accent4 2 2 2 2 6" xfId="14766"/>
    <cellStyle name="20% - Accent4 2 2 2 2 7" xfId="14767"/>
    <cellStyle name="20% - Accent4 2 2 2 2 8" xfId="14768"/>
    <cellStyle name="20% - Accent4 2 2 2 2 9" xfId="14769"/>
    <cellStyle name="20% - Accent4 2 2 2 3" xfId="14770"/>
    <cellStyle name="20% - Accent4 2 2 2 4" xfId="14771"/>
    <cellStyle name="20% - Accent4 2 2 2 5" xfId="14772"/>
    <cellStyle name="20% - Accent4 2 2 2 6" xfId="14773"/>
    <cellStyle name="20% - Accent4 2 2 2 6 2" xfId="14774"/>
    <cellStyle name="20% - Accent4 2 2 2 7" xfId="14775"/>
    <cellStyle name="20% - Accent4 2 2 2 8" xfId="14776"/>
    <cellStyle name="20% - Accent4 2 2 2 9" xfId="14777"/>
    <cellStyle name="20% - Accent4 2 2 3" xfId="14778"/>
    <cellStyle name="20% - Accent4 2 2 3 2" xfId="14779"/>
    <cellStyle name="20% - Accent4 2 2 3 2 2" xfId="14780"/>
    <cellStyle name="20% - Accent4 2 2 3 3" xfId="14781"/>
    <cellStyle name="20% - Accent4 2 2 3 4" xfId="14782"/>
    <cellStyle name="20% - Accent4 2 2 4" xfId="14783"/>
    <cellStyle name="20% - Accent4 2 2 4 2" xfId="14784"/>
    <cellStyle name="20% - Accent4 2 2 4 2 2" xfId="14785"/>
    <cellStyle name="20% - Accent4 2 2 4 3" xfId="14786"/>
    <cellStyle name="20% - Accent4 2 2 5" xfId="14787"/>
    <cellStyle name="20% - Accent4 2 2 5 2" xfId="14788"/>
    <cellStyle name="20% - Accent4 2 2 5 2 2" xfId="14789"/>
    <cellStyle name="20% - Accent4 2 2 5 3" xfId="14790"/>
    <cellStyle name="20% - Accent4 2 2 6" xfId="14791"/>
    <cellStyle name="20% - Accent4 2 2 6 2" xfId="14792"/>
    <cellStyle name="20% - Accent4 2 2 6 2 2" xfId="14793"/>
    <cellStyle name="20% - Accent4 2 2 6 3" xfId="14794"/>
    <cellStyle name="20% - Accent4 2 2 7" xfId="14795"/>
    <cellStyle name="20% - Accent4 2 2 8" xfId="14796"/>
    <cellStyle name="20% - Accent4 2 2 9" xfId="14797"/>
    <cellStyle name="20% - Accent4 2 20" xfId="14798"/>
    <cellStyle name="20% - Accent4 2 21" xfId="14799"/>
    <cellStyle name="20% - Accent4 2 22" xfId="14800"/>
    <cellStyle name="20% - Accent4 2 23" xfId="14801"/>
    <cellStyle name="20% - Accent4 2 24" xfId="14802"/>
    <cellStyle name="20% - Accent4 2 25" xfId="14803"/>
    <cellStyle name="20% - Accent4 2 26" xfId="14804"/>
    <cellStyle name="20% - Accent4 2 27" xfId="14805"/>
    <cellStyle name="20% - Accent4 2 28" xfId="14806"/>
    <cellStyle name="20% - Accent4 2 29" xfId="14807"/>
    <cellStyle name="20% - Accent4 2 3" xfId="14808"/>
    <cellStyle name="20% - Accent4 2 3 2" xfId="14809"/>
    <cellStyle name="20% - Accent4 2 3 3" xfId="14810"/>
    <cellStyle name="20% - Accent4 2 3 3 2" xfId="14811"/>
    <cellStyle name="20% - Accent4 2 3 4" xfId="14812"/>
    <cellStyle name="20% - Accent4 2 30" xfId="14813"/>
    <cellStyle name="20% - Accent4 2 31" xfId="14814"/>
    <cellStyle name="20% - Accent4 2 32" xfId="14815"/>
    <cellStyle name="20% - Accent4 2 4" xfId="14816"/>
    <cellStyle name="20% - Accent4 2 4 2" xfId="14817"/>
    <cellStyle name="20% - Accent4 2 4 3" xfId="14818"/>
    <cellStyle name="20% - Accent4 2 4 3 2" xfId="14819"/>
    <cellStyle name="20% - Accent4 2 4 4" xfId="14820"/>
    <cellStyle name="20% - Accent4 2 5" xfId="14821"/>
    <cellStyle name="20% - Accent4 2 5 2" xfId="14822"/>
    <cellStyle name="20% - Accent4 2 5 3" xfId="14823"/>
    <cellStyle name="20% - Accent4 2 5 3 2" xfId="14824"/>
    <cellStyle name="20% - Accent4 2 5 4" xfId="14825"/>
    <cellStyle name="20% - Accent4 2 6" xfId="14826"/>
    <cellStyle name="20% - Accent4 2 6 2" xfId="14827"/>
    <cellStyle name="20% - Accent4 2 6 2 2" xfId="14828"/>
    <cellStyle name="20% - Accent4 2 6 3" xfId="14829"/>
    <cellStyle name="20% - Accent4 2 7" xfId="14830"/>
    <cellStyle name="20% - Accent4 2 7 2" xfId="14831"/>
    <cellStyle name="20% - Accent4 2 7 2 2" xfId="14832"/>
    <cellStyle name="20% - Accent4 2 7 3" xfId="14833"/>
    <cellStyle name="20% - Accent4 2 8" xfId="14834"/>
    <cellStyle name="20% - Accent4 2 8 2" xfId="14835"/>
    <cellStyle name="20% - Accent4 2 8 2 2" xfId="14836"/>
    <cellStyle name="20% - Accent4 2 8 3" xfId="14837"/>
    <cellStyle name="20% - Accent4 2 9" xfId="14838"/>
    <cellStyle name="20% - Accent4 2 9 2" xfId="14839"/>
    <cellStyle name="20% - Accent4 2 9 2 2" xfId="14840"/>
    <cellStyle name="20% - Accent4 2 9 3" xfId="14841"/>
    <cellStyle name="20% - Accent4 20" xfId="14842"/>
    <cellStyle name="20% - Accent4 20 2" xfId="14843"/>
    <cellStyle name="20% - Accent4 20 2 2" xfId="14844"/>
    <cellStyle name="20% - Accent4 20 2 3" xfId="14845"/>
    <cellStyle name="20% - Accent4 20 2 4" xfId="14846"/>
    <cellStyle name="20% - Accent4 20 2 5" xfId="14847"/>
    <cellStyle name="20% - Accent4 20 3" xfId="14848"/>
    <cellStyle name="20% - Accent4 20 3 2" xfId="14849"/>
    <cellStyle name="20% - Accent4 20 3 2 2" xfId="14850"/>
    <cellStyle name="20% - Accent4 20 3 3" xfId="14851"/>
    <cellStyle name="20% - Accent4 20 4" xfId="14852"/>
    <cellStyle name="20% - Accent4 20 4 2" xfId="14853"/>
    <cellStyle name="20% - Accent4 20 4 2 2" xfId="14854"/>
    <cellStyle name="20% - Accent4 20 4 3" xfId="14855"/>
    <cellStyle name="20% - Accent4 20 5" xfId="14856"/>
    <cellStyle name="20% - Accent4 20 5 2" xfId="14857"/>
    <cellStyle name="20% - Accent4 20 5 2 2" xfId="14858"/>
    <cellStyle name="20% - Accent4 20 5 3" xfId="14859"/>
    <cellStyle name="20% - Accent4 20 6" xfId="14860"/>
    <cellStyle name="20% - Accent4 20 6 2" xfId="14861"/>
    <cellStyle name="20% - Accent4 20 6 2 2" xfId="14862"/>
    <cellStyle name="20% - Accent4 20 6 3" xfId="14863"/>
    <cellStyle name="20% - Accent4 20 7" xfId="14864"/>
    <cellStyle name="20% - Accent4 200" xfId="14865"/>
    <cellStyle name="20% - Accent4 201" xfId="14866"/>
    <cellStyle name="20% - Accent4 202" xfId="14867"/>
    <cellStyle name="20% - Accent4 203" xfId="14868"/>
    <cellStyle name="20% - Accent4 204" xfId="14869"/>
    <cellStyle name="20% - Accent4 205" xfId="14870"/>
    <cellStyle name="20% - Accent4 206" xfId="14871"/>
    <cellStyle name="20% - Accent4 207" xfId="14872"/>
    <cellStyle name="20% - Accent4 208" xfId="14873"/>
    <cellStyle name="20% - Accent4 209" xfId="14874"/>
    <cellStyle name="20% - Accent4 21" xfId="14875"/>
    <cellStyle name="20% - Accent4 21 2" xfId="14876"/>
    <cellStyle name="20% - Accent4 21 2 2" xfId="14877"/>
    <cellStyle name="20% - Accent4 21 2 3" xfId="14878"/>
    <cellStyle name="20% - Accent4 21 2 4" xfId="14879"/>
    <cellStyle name="20% - Accent4 21 2 5" xfId="14880"/>
    <cellStyle name="20% - Accent4 21 3" xfId="14881"/>
    <cellStyle name="20% - Accent4 21 3 2" xfId="14882"/>
    <cellStyle name="20% - Accent4 21 3 2 2" xfId="14883"/>
    <cellStyle name="20% - Accent4 21 3 3" xfId="14884"/>
    <cellStyle name="20% - Accent4 21 4" xfId="14885"/>
    <cellStyle name="20% - Accent4 21 4 2" xfId="14886"/>
    <cellStyle name="20% - Accent4 21 4 2 2" xfId="14887"/>
    <cellStyle name="20% - Accent4 21 4 3" xfId="14888"/>
    <cellStyle name="20% - Accent4 21 5" xfId="14889"/>
    <cellStyle name="20% - Accent4 21 5 2" xfId="14890"/>
    <cellStyle name="20% - Accent4 21 5 2 2" xfId="14891"/>
    <cellStyle name="20% - Accent4 21 5 3" xfId="14892"/>
    <cellStyle name="20% - Accent4 21 6" xfId="14893"/>
    <cellStyle name="20% - Accent4 21 6 2" xfId="14894"/>
    <cellStyle name="20% - Accent4 21 6 2 2" xfId="14895"/>
    <cellStyle name="20% - Accent4 21 6 3" xfId="14896"/>
    <cellStyle name="20% - Accent4 21 7" xfId="14897"/>
    <cellStyle name="20% - Accent4 210" xfId="14898"/>
    <cellStyle name="20% - Accent4 211" xfId="14899"/>
    <cellStyle name="20% - Accent4 212" xfId="14900"/>
    <cellStyle name="20% - Accent4 213" xfId="14901"/>
    <cellStyle name="20% - Accent4 214" xfId="14902"/>
    <cellStyle name="20% - Accent4 215" xfId="14903"/>
    <cellStyle name="20% - Accent4 216" xfId="14904"/>
    <cellStyle name="20% - Accent4 217" xfId="14905"/>
    <cellStyle name="20% - Accent4 218" xfId="14906"/>
    <cellStyle name="20% - Accent4 219" xfId="14907"/>
    <cellStyle name="20% - Accent4 22" xfId="14908"/>
    <cellStyle name="20% - Accent4 22 2" xfId="14909"/>
    <cellStyle name="20% - Accent4 22 2 2" xfId="14910"/>
    <cellStyle name="20% - Accent4 22 2 3" xfId="14911"/>
    <cellStyle name="20% - Accent4 22 2 4" xfId="14912"/>
    <cellStyle name="20% - Accent4 22 2 5" xfId="14913"/>
    <cellStyle name="20% - Accent4 22 3" xfId="14914"/>
    <cellStyle name="20% - Accent4 22 3 2" xfId="14915"/>
    <cellStyle name="20% - Accent4 22 3 2 2" xfId="14916"/>
    <cellStyle name="20% - Accent4 22 3 3" xfId="14917"/>
    <cellStyle name="20% - Accent4 22 4" xfId="14918"/>
    <cellStyle name="20% - Accent4 22 4 2" xfId="14919"/>
    <cellStyle name="20% - Accent4 22 4 2 2" xfId="14920"/>
    <cellStyle name="20% - Accent4 22 4 3" xfId="14921"/>
    <cellStyle name="20% - Accent4 22 5" xfId="14922"/>
    <cellStyle name="20% - Accent4 22 5 2" xfId="14923"/>
    <cellStyle name="20% - Accent4 22 5 2 2" xfId="14924"/>
    <cellStyle name="20% - Accent4 22 5 3" xfId="14925"/>
    <cellStyle name="20% - Accent4 22 6" xfId="14926"/>
    <cellStyle name="20% - Accent4 22 6 2" xfId="14927"/>
    <cellStyle name="20% - Accent4 22 6 2 2" xfId="14928"/>
    <cellStyle name="20% - Accent4 22 6 3" xfId="14929"/>
    <cellStyle name="20% - Accent4 22 7" xfId="14930"/>
    <cellStyle name="20% - Accent4 220" xfId="14931"/>
    <cellStyle name="20% - Accent4 221" xfId="14932"/>
    <cellStyle name="20% - Accent4 222" xfId="14933"/>
    <cellStyle name="20% - Accent4 223" xfId="14934"/>
    <cellStyle name="20% - Accent4 224" xfId="14935"/>
    <cellStyle name="20% - Accent4 225" xfId="14936"/>
    <cellStyle name="20% - Accent4 226" xfId="14937"/>
    <cellStyle name="20% - Accent4 227" xfId="14938"/>
    <cellStyle name="20% - Accent4 228" xfId="14939"/>
    <cellStyle name="20% - Accent4 229" xfId="14940"/>
    <cellStyle name="20% - Accent4 23" xfId="14941"/>
    <cellStyle name="20% - Accent4 23 2" xfId="14942"/>
    <cellStyle name="20% - Accent4 23 2 2" xfId="14943"/>
    <cellStyle name="20% - Accent4 23 2 3" xfId="14944"/>
    <cellStyle name="20% - Accent4 23 2 4" xfId="14945"/>
    <cellStyle name="20% - Accent4 23 2 5" xfId="14946"/>
    <cellStyle name="20% - Accent4 23 3" xfId="14947"/>
    <cellStyle name="20% - Accent4 23 3 2" xfId="14948"/>
    <cellStyle name="20% - Accent4 23 3 2 2" xfId="14949"/>
    <cellStyle name="20% - Accent4 23 3 3" xfId="14950"/>
    <cellStyle name="20% - Accent4 23 4" xfId="14951"/>
    <cellStyle name="20% - Accent4 23 4 2" xfId="14952"/>
    <cellStyle name="20% - Accent4 23 4 2 2" xfId="14953"/>
    <cellStyle name="20% - Accent4 23 4 3" xfId="14954"/>
    <cellStyle name="20% - Accent4 23 5" xfId="14955"/>
    <cellStyle name="20% - Accent4 23 5 2" xfId="14956"/>
    <cellStyle name="20% - Accent4 23 5 2 2" xfId="14957"/>
    <cellStyle name="20% - Accent4 23 5 3" xfId="14958"/>
    <cellStyle name="20% - Accent4 23 6" xfId="14959"/>
    <cellStyle name="20% - Accent4 23 6 2" xfId="14960"/>
    <cellStyle name="20% - Accent4 23 6 2 2" xfId="14961"/>
    <cellStyle name="20% - Accent4 23 6 3" xfId="14962"/>
    <cellStyle name="20% - Accent4 23 7" xfId="14963"/>
    <cellStyle name="20% - Accent4 230" xfId="14964"/>
    <cellStyle name="20% - Accent4 231" xfId="14965"/>
    <cellStyle name="20% - Accent4 232" xfId="14966"/>
    <cellStyle name="20% - Accent4 233" xfId="14967"/>
    <cellStyle name="20% - Accent4 234" xfId="14968"/>
    <cellStyle name="20% - Accent4 235" xfId="14969"/>
    <cellStyle name="20% - Accent4 236" xfId="14970"/>
    <cellStyle name="20% - Accent4 237" xfId="14971"/>
    <cellStyle name="20% - Accent4 24" xfId="14972"/>
    <cellStyle name="20% - Accent4 24 2" xfId="14973"/>
    <cellStyle name="20% - Accent4 24 2 2" xfId="14974"/>
    <cellStyle name="20% - Accent4 24 2 3" xfId="14975"/>
    <cellStyle name="20% - Accent4 24 2 4" xfId="14976"/>
    <cellStyle name="20% - Accent4 24 2 5" xfId="14977"/>
    <cellStyle name="20% - Accent4 24 3" xfId="14978"/>
    <cellStyle name="20% - Accent4 24 3 2" xfId="14979"/>
    <cellStyle name="20% - Accent4 24 3 2 2" xfId="14980"/>
    <cellStyle name="20% - Accent4 24 3 3" xfId="14981"/>
    <cellStyle name="20% - Accent4 24 4" xfId="14982"/>
    <cellStyle name="20% - Accent4 24 4 2" xfId="14983"/>
    <cellStyle name="20% - Accent4 24 4 2 2" xfId="14984"/>
    <cellStyle name="20% - Accent4 24 4 3" xfId="14985"/>
    <cellStyle name="20% - Accent4 24 5" xfId="14986"/>
    <cellStyle name="20% - Accent4 24 5 2" xfId="14987"/>
    <cellStyle name="20% - Accent4 24 5 2 2" xfId="14988"/>
    <cellStyle name="20% - Accent4 24 5 3" xfId="14989"/>
    <cellStyle name="20% - Accent4 24 6" xfId="14990"/>
    <cellStyle name="20% - Accent4 24 6 2" xfId="14991"/>
    <cellStyle name="20% - Accent4 24 6 2 2" xfId="14992"/>
    <cellStyle name="20% - Accent4 24 6 3" xfId="14993"/>
    <cellStyle name="20% - Accent4 24 7" xfId="14994"/>
    <cellStyle name="20% - Accent4 25" xfId="14995"/>
    <cellStyle name="20% - Accent4 25 2" xfId="14996"/>
    <cellStyle name="20% - Accent4 25 2 2" xfId="14997"/>
    <cellStyle name="20% - Accent4 25 2 3" xfId="14998"/>
    <cellStyle name="20% - Accent4 25 2 4" xfId="14999"/>
    <cellStyle name="20% - Accent4 25 2 5" xfId="15000"/>
    <cellStyle name="20% - Accent4 25 3" xfId="15001"/>
    <cellStyle name="20% - Accent4 25 3 2" xfId="15002"/>
    <cellStyle name="20% - Accent4 25 3 2 2" xfId="15003"/>
    <cellStyle name="20% - Accent4 25 3 3" xfId="15004"/>
    <cellStyle name="20% - Accent4 25 4" xfId="15005"/>
    <cellStyle name="20% - Accent4 25 4 2" xfId="15006"/>
    <cellStyle name="20% - Accent4 25 4 2 2" xfId="15007"/>
    <cellStyle name="20% - Accent4 25 4 3" xfId="15008"/>
    <cellStyle name="20% - Accent4 25 5" xfId="15009"/>
    <cellStyle name="20% - Accent4 25 5 2" xfId="15010"/>
    <cellStyle name="20% - Accent4 25 5 2 2" xfId="15011"/>
    <cellStyle name="20% - Accent4 25 5 3" xfId="15012"/>
    <cellStyle name="20% - Accent4 25 6" xfId="15013"/>
    <cellStyle name="20% - Accent4 25 6 2" xfId="15014"/>
    <cellStyle name="20% - Accent4 25 6 2 2" xfId="15015"/>
    <cellStyle name="20% - Accent4 25 6 3" xfId="15016"/>
    <cellStyle name="20% - Accent4 25 7" xfId="15017"/>
    <cellStyle name="20% - Accent4 26" xfId="15018"/>
    <cellStyle name="20% - Accent4 26 2" xfId="15019"/>
    <cellStyle name="20% - Accent4 26 2 2" xfId="15020"/>
    <cellStyle name="20% - Accent4 26 2 3" xfId="15021"/>
    <cellStyle name="20% - Accent4 26 2 4" xfId="15022"/>
    <cellStyle name="20% - Accent4 26 2 5" xfId="15023"/>
    <cellStyle name="20% - Accent4 26 3" xfId="15024"/>
    <cellStyle name="20% - Accent4 26 3 2" xfId="15025"/>
    <cellStyle name="20% - Accent4 26 3 2 2" xfId="15026"/>
    <cellStyle name="20% - Accent4 26 3 3" xfId="15027"/>
    <cellStyle name="20% - Accent4 26 4" xfId="15028"/>
    <cellStyle name="20% - Accent4 26 4 2" xfId="15029"/>
    <cellStyle name="20% - Accent4 26 4 2 2" xfId="15030"/>
    <cellStyle name="20% - Accent4 26 4 3" xfId="15031"/>
    <cellStyle name="20% - Accent4 26 5" xfId="15032"/>
    <cellStyle name="20% - Accent4 26 5 2" xfId="15033"/>
    <cellStyle name="20% - Accent4 26 5 2 2" xfId="15034"/>
    <cellStyle name="20% - Accent4 26 5 3" xfId="15035"/>
    <cellStyle name="20% - Accent4 26 6" xfId="15036"/>
    <cellStyle name="20% - Accent4 26 6 2" xfId="15037"/>
    <cellStyle name="20% - Accent4 26 6 2 2" xfId="15038"/>
    <cellStyle name="20% - Accent4 26 6 3" xfId="15039"/>
    <cellStyle name="20% - Accent4 26 7" xfId="15040"/>
    <cellStyle name="20% - Accent4 27" xfId="15041"/>
    <cellStyle name="20% - Accent4 27 2" xfId="15042"/>
    <cellStyle name="20% - Accent4 27 2 2" xfId="15043"/>
    <cellStyle name="20% - Accent4 27 2 3" xfId="15044"/>
    <cellStyle name="20% - Accent4 27 2 4" xfId="15045"/>
    <cellStyle name="20% - Accent4 27 2 5" xfId="15046"/>
    <cellStyle name="20% - Accent4 27 3" xfId="15047"/>
    <cellStyle name="20% - Accent4 27 3 2" xfId="15048"/>
    <cellStyle name="20% - Accent4 27 3 2 2" xfId="15049"/>
    <cellStyle name="20% - Accent4 27 3 3" xfId="15050"/>
    <cellStyle name="20% - Accent4 27 4" xfId="15051"/>
    <cellStyle name="20% - Accent4 27 4 2" xfId="15052"/>
    <cellStyle name="20% - Accent4 27 4 2 2" xfId="15053"/>
    <cellStyle name="20% - Accent4 27 4 3" xfId="15054"/>
    <cellStyle name="20% - Accent4 27 5" xfId="15055"/>
    <cellStyle name="20% - Accent4 27 5 2" xfId="15056"/>
    <cellStyle name="20% - Accent4 27 5 2 2" xfId="15057"/>
    <cellStyle name="20% - Accent4 27 5 3" xfId="15058"/>
    <cellStyle name="20% - Accent4 27 6" xfId="15059"/>
    <cellStyle name="20% - Accent4 27 6 2" xfId="15060"/>
    <cellStyle name="20% - Accent4 27 6 2 2" xfId="15061"/>
    <cellStyle name="20% - Accent4 27 6 3" xfId="15062"/>
    <cellStyle name="20% - Accent4 27 7" xfId="15063"/>
    <cellStyle name="20% - Accent4 28" xfId="15064"/>
    <cellStyle name="20% - Accent4 28 2" xfId="15065"/>
    <cellStyle name="20% - Accent4 28 2 2" xfId="15066"/>
    <cellStyle name="20% - Accent4 28 2 3" xfId="15067"/>
    <cellStyle name="20% - Accent4 28 2 4" xfId="15068"/>
    <cellStyle name="20% - Accent4 28 2 5" xfId="15069"/>
    <cellStyle name="20% - Accent4 28 3" xfId="15070"/>
    <cellStyle name="20% - Accent4 28 3 2" xfId="15071"/>
    <cellStyle name="20% - Accent4 28 3 2 2" xfId="15072"/>
    <cellStyle name="20% - Accent4 28 3 3" xfId="15073"/>
    <cellStyle name="20% - Accent4 28 4" xfId="15074"/>
    <cellStyle name="20% - Accent4 28 4 2" xfId="15075"/>
    <cellStyle name="20% - Accent4 28 4 2 2" xfId="15076"/>
    <cellStyle name="20% - Accent4 28 4 3" xfId="15077"/>
    <cellStyle name="20% - Accent4 28 5" xfId="15078"/>
    <cellStyle name="20% - Accent4 28 5 2" xfId="15079"/>
    <cellStyle name="20% - Accent4 28 5 2 2" xfId="15080"/>
    <cellStyle name="20% - Accent4 28 5 3" xfId="15081"/>
    <cellStyle name="20% - Accent4 28 6" xfId="15082"/>
    <cellStyle name="20% - Accent4 28 6 2" xfId="15083"/>
    <cellStyle name="20% - Accent4 28 6 2 2" xfId="15084"/>
    <cellStyle name="20% - Accent4 28 6 3" xfId="15085"/>
    <cellStyle name="20% - Accent4 28 7" xfId="15086"/>
    <cellStyle name="20% - Accent4 29" xfId="15087"/>
    <cellStyle name="20% - Accent4 29 2" xfId="15088"/>
    <cellStyle name="20% - Accent4 29 2 2" xfId="15089"/>
    <cellStyle name="20% - Accent4 29 2 3" xfId="15090"/>
    <cellStyle name="20% - Accent4 29 2 4" xfId="15091"/>
    <cellStyle name="20% - Accent4 29 2 5" xfId="15092"/>
    <cellStyle name="20% - Accent4 29 3" xfId="15093"/>
    <cellStyle name="20% - Accent4 29 3 2" xfId="15094"/>
    <cellStyle name="20% - Accent4 29 3 2 2" xfId="15095"/>
    <cellStyle name="20% - Accent4 29 3 3" xfId="15096"/>
    <cellStyle name="20% - Accent4 29 4" xfId="15097"/>
    <cellStyle name="20% - Accent4 29 4 2" xfId="15098"/>
    <cellStyle name="20% - Accent4 29 4 2 2" xfId="15099"/>
    <cellStyle name="20% - Accent4 29 4 3" xfId="15100"/>
    <cellStyle name="20% - Accent4 29 5" xfId="15101"/>
    <cellStyle name="20% - Accent4 29 5 2" xfId="15102"/>
    <cellStyle name="20% - Accent4 29 5 2 2" xfId="15103"/>
    <cellStyle name="20% - Accent4 29 5 3" xfId="15104"/>
    <cellStyle name="20% - Accent4 29 6" xfId="15105"/>
    <cellStyle name="20% - Accent4 29 6 2" xfId="15106"/>
    <cellStyle name="20% - Accent4 29 6 2 2" xfId="15107"/>
    <cellStyle name="20% - Accent4 29 6 3" xfId="15108"/>
    <cellStyle name="20% - Accent4 29 7" xfId="15109"/>
    <cellStyle name="20% - Accent4 3" xfId="15110"/>
    <cellStyle name="20% - Accent4 3 10" xfId="15111"/>
    <cellStyle name="20% - Accent4 3 10 2" xfId="15112"/>
    <cellStyle name="20% - Accent4 3 10 2 2" xfId="15113"/>
    <cellStyle name="20% - Accent4 3 10 3" xfId="15114"/>
    <cellStyle name="20% - Accent4 3 11" xfId="15115"/>
    <cellStyle name="20% - Accent4 3 11 2" xfId="15116"/>
    <cellStyle name="20% - Accent4 3 11 2 2" xfId="15117"/>
    <cellStyle name="20% - Accent4 3 11 3" xfId="15118"/>
    <cellStyle name="20% - Accent4 3 12" xfId="15119"/>
    <cellStyle name="20% - Accent4 3 12 2" xfId="15120"/>
    <cellStyle name="20% - Accent4 3 12 2 2" xfId="15121"/>
    <cellStyle name="20% - Accent4 3 12 3" xfId="15122"/>
    <cellStyle name="20% - Accent4 3 13" xfId="15123"/>
    <cellStyle name="20% - Accent4 3 13 2" xfId="15124"/>
    <cellStyle name="20% - Accent4 3 13 2 2" xfId="15125"/>
    <cellStyle name="20% - Accent4 3 13 3" xfId="15126"/>
    <cellStyle name="20% - Accent4 3 14" xfId="15127"/>
    <cellStyle name="20% - Accent4 3 14 2" xfId="15128"/>
    <cellStyle name="20% - Accent4 3 14 2 2" xfId="15129"/>
    <cellStyle name="20% - Accent4 3 14 3" xfId="15130"/>
    <cellStyle name="20% - Accent4 3 15" xfId="15131"/>
    <cellStyle name="20% - Accent4 3 15 2" xfId="15132"/>
    <cellStyle name="20% - Accent4 3 15 2 2" xfId="15133"/>
    <cellStyle name="20% - Accent4 3 15 3" xfId="15134"/>
    <cellStyle name="20% - Accent4 3 16" xfId="15135"/>
    <cellStyle name="20% - Accent4 3 16 2" xfId="15136"/>
    <cellStyle name="20% - Accent4 3 16 2 2" xfId="15137"/>
    <cellStyle name="20% - Accent4 3 16 3" xfId="15138"/>
    <cellStyle name="20% - Accent4 3 17" xfId="15139"/>
    <cellStyle name="20% - Accent4 3 17 2" xfId="15140"/>
    <cellStyle name="20% - Accent4 3 17 2 2" xfId="15141"/>
    <cellStyle name="20% - Accent4 3 17 3" xfId="15142"/>
    <cellStyle name="20% - Accent4 3 18" xfId="15143"/>
    <cellStyle name="20% - Accent4 3 18 2" xfId="15144"/>
    <cellStyle name="20% - Accent4 3 18 2 2" xfId="15145"/>
    <cellStyle name="20% - Accent4 3 18 3" xfId="15146"/>
    <cellStyle name="20% - Accent4 3 19" xfId="15147"/>
    <cellStyle name="20% - Accent4 3 2" xfId="15148"/>
    <cellStyle name="20% - Accent4 3 2 2" xfId="15149"/>
    <cellStyle name="20% - Accent4 3 2 2 2" xfId="15150"/>
    <cellStyle name="20% - Accent4 3 2 2 3" xfId="15151"/>
    <cellStyle name="20% - Accent4 3 2 2 4" xfId="15152"/>
    <cellStyle name="20% - Accent4 3 2 3" xfId="15153"/>
    <cellStyle name="20% - Accent4 3 2 4" xfId="15154"/>
    <cellStyle name="20% - Accent4 3 2 5" xfId="15155"/>
    <cellStyle name="20% - Accent4 3 20" xfId="15156"/>
    <cellStyle name="20% - Accent4 3 21" xfId="15157"/>
    <cellStyle name="20% - Accent4 3 22" xfId="15158"/>
    <cellStyle name="20% - Accent4 3 23" xfId="15159"/>
    <cellStyle name="20% - Accent4 3 24" xfId="15160"/>
    <cellStyle name="20% - Accent4 3 25" xfId="15161"/>
    <cellStyle name="20% - Accent4 3 26" xfId="15162"/>
    <cellStyle name="20% - Accent4 3 27" xfId="15163"/>
    <cellStyle name="20% - Accent4 3 28" xfId="15164"/>
    <cellStyle name="20% - Accent4 3 29" xfId="15165"/>
    <cellStyle name="20% - Accent4 3 3" xfId="15166"/>
    <cellStyle name="20% - Accent4 3 3 2" xfId="15167"/>
    <cellStyle name="20% - Accent4 3 3 2 2" xfId="15168"/>
    <cellStyle name="20% - Accent4 3 3 2 3" xfId="15169"/>
    <cellStyle name="20% - Accent4 3 3 2 4" xfId="15170"/>
    <cellStyle name="20% - Accent4 3 3 3" xfId="15171"/>
    <cellStyle name="20% - Accent4 3 3 4" xfId="15172"/>
    <cellStyle name="20% - Accent4 3 4" xfId="15173"/>
    <cellStyle name="20% - Accent4 3 4 2" xfId="15174"/>
    <cellStyle name="20% - Accent4 3 4 2 2" xfId="15175"/>
    <cellStyle name="20% - Accent4 3 4 2 3" xfId="15176"/>
    <cellStyle name="20% - Accent4 3 4 2 4" xfId="15177"/>
    <cellStyle name="20% - Accent4 3 4 3" xfId="15178"/>
    <cellStyle name="20% - Accent4 3 5" xfId="15179"/>
    <cellStyle name="20% - Accent4 3 5 2" xfId="15180"/>
    <cellStyle name="20% - Accent4 3 5 2 2" xfId="15181"/>
    <cellStyle name="20% - Accent4 3 5 3" xfId="15182"/>
    <cellStyle name="20% - Accent4 3 6" xfId="15183"/>
    <cellStyle name="20% - Accent4 3 6 2" xfId="15184"/>
    <cellStyle name="20% - Accent4 3 6 2 2" xfId="15185"/>
    <cellStyle name="20% - Accent4 3 6 3" xfId="15186"/>
    <cellStyle name="20% - Accent4 3 7" xfId="15187"/>
    <cellStyle name="20% - Accent4 3 7 2" xfId="15188"/>
    <cellStyle name="20% - Accent4 3 7 2 2" xfId="15189"/>
    <cellStyle name="20% - Accent4 3 7 3" xfId="15190"/>
    <cellStyle name="20% - Accent4 3 8" xfId="15191"/>
    <cellStyle name="20% - Accent4 3 8 2" xfId="15192"/>
    <cellStyle name="20% - Accent4 3 8 2 2" xfId="15193"/>
    <cellStyle name="20% - Accent4 3 8 3" xfId="15194"/>
    <cellStyle name="20% - Accent4 3 9" xfId="15195"/>
    <cellStyle name="20% - Accent4 3 9 2" xfId="15196"/>
    <cellStyle name="20% - Accent4 3 9 2 2" xfId="15197"/>
    <cellStyle name="20% - Accent4 3 9 3" xfId="15198"/>
    <cellStyle name="20% - Accent4 30" xfId="15199"/>
    <cellStyle name="20% - Accent4 30 2" xfId="15200"/>
    <cellStyle name="20% - Accent4 30 2 2" xfId="15201"/>
    <cellStyle name="20% - Accent4 30 2 2 2" xfId="15202"/>
    <cellStyle name="20% - Accent4 30 2 3" xfId="15203"/>
    <cellStyle name="20% - Accent4 30 2 4" xfId="15204"/>
    <cellStyle name="20% - Accent4 30 2 5" xfId="15205"/>
    <cellStyle name="20% - Accent4 30 3" xfId="15206"/>
    <cellStyle name="20% - Accent4 30 3 2" xfId="15207"/>
    <cellStyle name="20% - Accent4 30 3 2 2" xfId="15208"/>
    <cellStyle name="20% - Accent4 30 3 3" xfId="15209"/>
    <cellStyle name="20% - Accent4 30 4" xfId="15210"/>
    <cellStyle name="20% - Accent4 30 4 2" xfId="15211"/>
    <cellStyle name="20% - Accent4 30 4 2 2" xfId="15212"/>
    <cellStyle name="20% - Accent4 30 4 3" xfId="15213"/>
    <cellStyle name="20% - Accent4 30 5" xfId="15214"/>
    <cellStyle name="20% - Accent4 30 5 2" xfId="15215"/>
    <cellStyle name="20% - Accent4 30 5 2 2" xfId="15216"/>
    <cellStyle name="20% - Accent4 30 5 3" xfId="15217"/>
    <cellStyle name="20% - Accent4 30 6" xfId="15218"/>
    <cellStyle name="20% - Accent4 30 7" xfId="15219"/>
    <cellStyle name="20% - Accent4 31" xfId="15220"/>
    <cellStyle name="20% - Accent4 31 2" xfId="15221"/>
    <cellStyle name="20% - Accent4 31 2 2" xfId="15222"/>
    <cellStyle name="20% - Accent4 31 2 3" xfId="15223"/>
    <cellStyle name="20% - Accent4 31 2 4" xfId="15224"/>
    <cellStyle name="20% - Accent4 31 2 5" xfId="15225"/>
    <cellStyle name="20% - Accent4 31 3" xfId="15226"/>
    <cellStyle name="20% - Accent4 31 4" xfId="15227"/>
    <cellStyle name="20% - Accent4 31 5" xfId="15228"/>
    <cellStyle name="20% - Accent4 31 6" xfId="15229"/>
    <cellStyle name="20% - Accent4 31 7" xfId="15230"/>
    <cellStyle name="20% - Accent4 32" xfId="15231"/>
    <cellStyle name="20% - Accent4 32 2" xfId="15232"/>
    <cellStyle name="20% - Accent4 32 2 2" xfId="15233"/>
    <cellStyle name="20% - Accent4 32 2 3" xfId="15234"/>
    <cellStyle name="20% - Accent4 32 2 4" xfId="15235"/>
    <cellStyle name="20% - Accent4 32 2 5" xfId="15236"/>
    <cellStyle name="20% - Accent4 32 3" xfId="15237"/>
    <cellStyle name="20% - Accent4 32 4" xfId="15238"/>
    <cellStyle name="20% - Accent4 32 5" xfId="15239"/>
    <cellStyle name="20% - Accent4 32 6" xfId="15240"/>
    <cellStyle name="20% - Accent4 32 7" xfId="15241"/>
    <cellStyle name="20% - Accent4 33" xfId="15242"/>
    <cellStyle name="20% - Accent4 33 2" xfId="15243"/>
    <cellStyle name="20% - Accent4 33 2 2" xfId="15244"/>
    <cellStyle name="20% - Accent4 33 2 3" xfId="15245"/>
    <cellStyle name="20% - Accent4 33 2 4" xfId="15246"/>
    <cellStyle name="20% - Accent4 33 2 5" xfId="15247"/>
    <cellStyle name="20% - Accent4 33 3" xfId="15248"/>
    <cellStyle name="20% - Accent4 33 4" xfId="15249"/>
    <cellStyle name="20% - Accent4 33 5" xfId="15250"/>
    <cellStyle name="20% - Accent4 33 6" xfId="15251"/>
    <cellStyle name="20% - Accent4 33 7" xfId="15252"/>
    <cellStyle name="20% - Accent4 34" xfId="15253"/>
    <cellStyle name="20% - Accent4 34 2" xfId="15254"/>
    <cellStyle name="20% - Accent4 34 2 2" xfId="15255"/>
    <cellStyle name="20% - Accent4 34 2 3" xfId="15256"/>
    <cellStyle name="20% - Accent4 34 2 4" xfId="15257"/>
    <cellStyle name="20% - Accent4 34 2 5" xfId="15258"/>
    <cellStyle name="20% - Accent4 34 3" xfId="15259"/>
    <cellStyle name="20% - Accent4 34 4" xfId="15260"/>
    <cellStyle name="20% - Accent4 34 5" xfId="15261"/>
    <cellStyle name="20% - Accent4 34 6" xfId="15262"/>
    <cellStyle name="20% - Accent4 34 7" xfId="15263"/>
    <cellStyle name="20% - Accent4 35" xfId="15264"/>
    <cellStyle name="20% - Accent4 35 2" xfId="15265"/>
    <cellStyle name="20% - Accent4 35 2 2" xfId="15266"/>
    <cellStyle name="20% - Accent4 35 2 3" xfId="15267"/>
    <cellStyle name="20% - Accent4 35 2 4" xfId="15268"/>
    <cellStyle name="20% - Accent4 35 2 5" xfId="15269"/>
    <cellStyle name="20% - Accent4 35 3" xfId="15270"/>
    <cellStyle name="20% - Accent4 35 4" xfId="15271"/>
    <cellStyle name="20% - Accent4 35 5" xfId="15272"/>
    <cellStyle name="20% - Accent4 35 6" xfId="15273"/>
    <cellStyle name="20% - Accent4 35 7" xfId="15274"/>
    <cellStyle name="20% - Accent4 35 8" xfId="15275"/>
    <cellStyle name="20% - Accent4 35 9" xfId="15276"/>
    <cellStyle name="20% - Accent4 36" xfId="15277"/>
    <cellStyle name="20% - Accent4 36 2" xfId="15278"/>
    <cellStyle name="20% - Accent4 36 2 2" xfId="15279"/>
    <cellStyle name="20% - Accent4 36 2 3" xfId="15280"/>
    <cellStyle name="20% - Accent4 36 2 4" xfId="15281"/>
    <cellStyle name="20% - Accent4 36 2 5" xfId="15282"/>
    <cellStyle name="20% - Accent4 36 3" xfId="15283"/>
    <cellStyle name="20% - Accent4 36 4" xfId="15284"/>
    <cellStyle name="20% - Accent4 36 5" xfId="15285"/>
    <cellStyle name="20% - Accent4 36 6" xfId="15286"/>
    <cellStyle name="20% - Accent4 36 7" xfId="15287"/>
    <cellStyle name="20% - Accent4 37" xfId="15288"/>
    <cellStyle name="20% - Accent4 37 2" xfId="15289"/>
    <cellStyle name="20% - Accent4 37 2 2" xfId="15290"/>
    <cellStyle name="20% - Accent4 37 2 3" xfId="15291"/>
    <cellStyle name="20% - Accent4 37 2 4" xfId="15292"/>
    <cellStyle name="20% - Accent4 37 2 5" xfId="15293"/>
    <cellStyle name="20% - Accent4 37 3" xfId="15294"/>
    <cellStyle name="20% - Accent4 37 4" xfId="15295"/>
    <cellStyle name="20% - Accent4 37 5" xfId="15296"/>
    <cellStyle name="20% - Accent4 37 6" xfId="15297"/>
    <cellStyle name="20% - Accent4 37 7" xfId="15298"/>
    <cellStyle name="20% - Accent4 38" xfId="15299"/>
    <cellStyle name="20% - Accent4 38 2" xfId="15300"/>
    <cellStyle name="20% - Accent4 38 2 2" xfId="15301"/>
    <cellStyle name="20% - Accent4 38 3" xfId="15302"/>
    <cellStyle name="20% - Accent4 38 4" xfId="15303"/>
    <cellStyle name="20% - Accent4 38 5" xfId="15304"/>
    <cellStyle name="20% - Accent4 38 6" xfId="15305"/>
    <cellStyle name="20% - Accent4 38 7" xfId="15306"/>
    <cellStyle name="20% - Accent4 39" xfId="15307"/>
    <cellStyle name="20% - Accent4 39 2" xfId="15308"/>
    <cellStyle name="20% - Accent4 39 2 2" xfId="15309"/>
    <cellStyle name="20% - Accent4 39 3" xfId="15310"/>
    <cellStyle name="20% - Accent4 39 4" xfId="15311"/>
    <cellStyle name="20% - Accent4 39 5" xfId="15312"/>
    <cellStyle name="20% - Accent4 39 6" xfId="15313"/>
    <cellStyle name="20% - Accent4 39 7" xfId="15314"/>
    <cellStyle name="20% - Accent4 4" xfId="15315"/>
    <cellStyle name="20% - Accent4 4 10" xfId="15316"/>
    <cellStyle name="20% - Accent4 4 10 2" xfId="15317"/>
    <cellStyle name="20% - Accent4 4 10 2 2" xfId="15318"/>
    <cellStyle name="20% - Accent4 4 10 3" xfId="15319"/>
    <cellStyle name="20% - Accent4 4 11" xfId="15320"/>
    <cellStyle name="20% - Accent4 4 11 2" xfId="15321"/>
    <cellStyle name="20% - Accent4 4 11 2 2" xfId="15322"/>
    <cellStyle name="20% - Accent4 4 11 3" xfId="15323"/>
    <cellStyle name="20% - Accent4 4 12" xfId="15324"/>
    <cellStyle name="20% - Accent4 4 12 2" xfId="15325"/>
    <cellStyle name="20% - Accent4 4 12 2 2" xfId="15326"/>
    <cellStyle name="20% - Accent4 4 12 3" xfId="15327"/>
    <cellStyle name="20% - Accent4 4 13" xfId="15328"/>
    <cellStyle name="20% - Accent4 4 13 2" xfId="15329"/>
    <cellStyle name="20% - Accent4 4 13 2 2" xfId="15330"/>
    <cellStyle name="20% - Accent4 4 13 3" xfId="15331"/>
    <cellStyle name="20% - Accent4 4 14" xfId="15332"/>
    <cellStyle name="20% - Accent4 4 14 2" xfId="15333"/>
    <cellStyle name="20% - Accent4 4 14 2 2" xfId="15334"/>
    <cellStyle name="20% - Accent4 4 14 3" xfId="15335"/>
    <cellStyle name="20% - Accent4 4 15" xfId="15336"/>
    <cellStyle name="20% - Accent4 4 15 2" xfId="15337"/>
    <cellStyle name="20% - Accent4 4 15 2 2" xfId="15338"/>
    <cellStyle name="20% - Accent4 4 15 3" xfId="15339"/>
    <cellStyle name="20% - Accent4 4 16" xfId="15340"/>
    <cellStyle name="20% - Accent4 4 16 2" xfId="15341"/>
    <cellStyle name="20% - Accent4 4 16 2 2" xfId="15342"/>
    <cellStyle name="20% - Accent4 4 16 3" xfId="15343"/>
    <cellStyle name="20% - Accent4 4 17" xfId="15344"/>
    <cellStyle name="20% - Accent4 4 17 2" xfId="15345"/>
    <cellStyle name="20% - Accent4 4 17 2 2" xfId="15346"/>
    <cellStyle name="20% - Accent4 4 17 3" xfId="15347"/>
    <cellStyle name="20% - Accent4 4 18" xfId="15348"/>
    <cellStyle name="20% - Accent4 4 18 2" xfId="15349"/>
    <cellStyle name="20% - Accent4 4 18 2 2" xfId="15350"/>
    <cellStyle name="20% - Accent4 4 18 3" xfId="15351"/>
    <cellStyle name="20% - Accent4 4 19" xfId="15352"/>
    <cellStyle name="20% - Accent4 4 19 2" xfId="15353"/>
    <cellStyle name="20% - Accent4 4 19 2 2" xfId="15354"/>
    <cellStyle name="20% - Accent4 4 19 3" xfId="15355"/>
    <cellStyle name="20% - Accent4 4 2" xfId="15356"/>
    <cellStyle name="20% - Accent4 4 2 2" xfId="15357"/>
    <cellStyle name="20% - Accent4 4 2 2 2" xfId="15358"/>
    <cellStyle name="20% - Accent4 4 2 2 2 2" xfId="15359"/>
    <cellStyle name="20% - Accent4 4 2 2 3" xfId="15360"/>
    <cellStyle name="20% - Accent4 4 2 3" xfId="15361"/>
    <cellStyle name="20% - Accent4 4 2 4" xfId="15362"/>
    <cellStyle name="20% - Accent4 4 2 5" xfId="15363"/>
    <cellStyle name="20% - Accent4 4 20" xfId="15364"/>
    <cellStyle name="20% - Accent4 4 21" xfId="15365"/>
    <cellStyle name="20% - Accent4 4 22" xfId="15366"/>
    <cellStyle name="20% - Accent4 4 23" xfId="15367"/>
    <cellStyle name="20% - Accent4 4 24" xfId="15368"/>
    <cellStyle name="20% - Accent4 4 25" xfId="15369"/>
    <cellStyle name="20% - Accent4 4 26" xfId="15370"/>
    <cellStyle name="20% - Accent4 4 27" xfId="15371"/>
    <cellStyle name="20% - Accent4 4 28" xfId="15372"/>
    <cellStyle name="20% - Accent4 4 29" xfId="15373"/>
    <cellStyle name="20% - Accent4 4 3" xfId="15374"/>
    <cellStyle name="20% - Accent4 4 3 2" xfId="15375"/>
    <cellStyle name="20% - Accent4 4 3 2 2" xfId="15376"/>
    <cellStyle name="20% - Accent4 4 3 3" xfId="15377"/>
    <cellStyle name="20% - Accent4 4 3 4" xfId="15378"/>
    <cellStyle name="20% - Accent4 4 30" xfId="15379"/>
    <cellStyle name="20% - Accent4 4 4" xfId="15380"/>
    <cellStyle name="20% - Accent4 4 4 2" xfId="15381"/>
    <cellStyle name="20% - Accent4 4 4 2 2" xfId="15382"/>
    <cellStyle name="20% - Accent4 4 4 3" xfId="15383"/>
    <cellStyle name="20% - Accent4 4 5" xfId="15384"/>
    <cellStyle name="20% - Accent4 4 5 2" xfId="15385"/>
    <cellStyle name="20% - Accent4 4 5 2 2" xfId="15386"/>
    <cellStyle name="20% - Accent4 4 5 3" xfId="15387"/>
    <cellStyle name="20% - Accent4 4 6" xfId="15388"/>
    <cellStyle name="20% - Accent4 4 6 2" xfId="15389"/>
    <cellStyle name="20% - Accent4 4 6 2 2" xfId="15390"/>
    <cellStyle name="20% - Accent4 4 6 3" xfId="15391"/>
    <cellStyle name="20% - Accent4 4 7" xfId="15392"/>
    <cellStyle name="20% - Accent4 4 7 2" xfId="15393"/>
    <cellStyle name="20% - Accent4 4 7 2 2" xfId="15394"/>
    <cellStyle name="20% - Accent4 4 7 3" xfId="15395"/>
    <cellStyle name="20% - Accent4 4 8" xfId="15396"/>
    <cellStyle name="20% - Accent4 4 8 2" xfId="15397"/>
    <cellStyle name="20% - Accent4 4 8 2 2" xfId="15398"/>
    <cellStyle name="20% - Accent4 4 8 3" xfId="15399"/>
    <cellStyle name="20% - Accent4 4 9" xfId="15400"/>
    <cellStyle name="20% - Accent4 4 9 2" xfId="15401"/>
    <cellStyle name="20% - Accent4 4 9 2 2" xfId="15402"/>
    <cellStyle name="20% - Accent4 4 9 3" xfId="15403"/>
    <cellStyle name="20% - Accent4 40" xfId="15404"/>
    <cellStyle name="20% - Accent4 40 2" xfId="15405"/>
    <cellStyle name="20% - Accent4 40 2 2" xfId="15406"/>
    <cellStyle name="20% - Accent4 40 3" xfId="15407"/>
    <cellStyle name="20% - Accent4 40 4" xfId="15408"/>
    <cellStyle name="20% - Accent4 40 5" xfId="15409"/>
    <cellStyle name="20% - Accent4 40 6" xfId="15410"/>
    <cellStyle name="20% - Accent4 40 7" xfId="15411"/>
    <cellStyle name="20% - Accent4 41" xfId="15412"/>
    <cellStyle name="20% - Accent4 41 2" xfId="15413"/>
    <cellStyle name="20% - Accent4 41 2 2" xfId="15414"/>
    <cellStyle name="20% - Accent4 41 3" xfId="15415"/>
    <cellStyle name="20% - Accent4 41 4" xfId="15416"/>
    <cellStyle name="20% - Accent4 41 5" xfId="15417"/>
    <cellStyle name="20% - Accent4 41 6" xfId="15418"/>
    <cellStyle name="20% - Accent4 41 7" xfId="15419"/>
    <cellStyle name="20% - Accent4 42" xfId="15420"/>
    <cellStyle name="20% - Accent4 42 2" xfId="15421"/>
    <cellStyle name="20% - Accent4 42 2 2" xfId="15422"/>
    <cellStyle name="20% - Accent4 42 3" xfId="15423"/>
    <cellStyle name="20% - Accent4 42 4" xfId="15424"/>
    <cellStyle name="20% - Accent4 42 5" xfId="15425"/>
    <cellStyle name="20% - Accent4 42 6" xfId="15426"/>
    <cellStyle name="20% - Accent4 42 7" xfId="15427"/>
    <cellStyle name="20% - Accent4 43" xfId="15428"/>
    <cellStyle name="20% - Accent4 43 2" xfId="15429"/>
    <cellStyle name="20% - Accent4 43 2 2" xfId="15430"/>
    <cellStyle name="20% - Accent4 43 3" xfId="15431"/>
    <cellStyle name="20% - Accent4 43 4" xfId="15432"/>
    <cellStyle name="20% - Accent4 43 5" xfId="15433"/>
    <cellStyle name="20% - Accent4 43 6" xfId="15434"/>
    <cellStyle name="20% - Accent4 43 7" xfId="15435"/>
    <cellStyle name="20% - Accent4 44" xfId="15436"/>
    <cellStyle name="20% - Accent4 44 2" xfId="15437"/>
    <cellStyle name="20% - Accent4 44 2 2" xfId="15438"/>
    <cellStyle name="20% - Accent4 44 3" xfId="15439"/>
    <cellStyle name="20% - Accent4 44 4" xfId="15440"/>
    <cellStyle name="20% - Accent4 44 5" xfId="15441"/>
    <cellStyle name="20% - Accent4 44 6" xfId="15442"/>
    <cellStyle name="20% - Accent4 44 7" xfId="15443"/>
    <cellStyle name="20% - Accent4 45" xfId="15444"/>
    <cellStyle name="20% - Accent4 45 2" xfId="15445"/>
    <cellStyle name="20% - Accent4 45 2 2" xfId="15446"/>
    <cellStyle name="20% - Accent4 45 3" xfId="15447"/>
    <cellStyle name="20% - Accent4 45 4" xfId="15448"/>
    <cellStyle name="20% - Accent4 45 5" xfId="15449"/>
    <cellStyle name="20% - Accent4 45 6" xfId="15450"/>
    <cellStyle name="20% - Accent4 46" xfId="15451"/>
    <cellStyle name="20% - Accent4 46 2" xfId="15452"/>
    <cellStyle name="20% - Accent4 46 2 2" xfId="15453"/>
    <cellStyle name="20% - Accent4 46 3" xfId="15454"/>
    <cellStyle name="20% - Accent4 46 4" xfId="15455"/>
    <cellStyle name="20% - Accent4 46 5" xfId="15456"/>
    <cellStyle name="20% - Accent4 46 6" xfId="15457"/>
    <cellStyle name="20% - Accent4 47" xfId="15458"/>
    <cellStyle name="20% - Accent4 47 2" xfId="15459"/>
    <cellStyle name="20% - Accent4 47 2 2" xfId="15460"/>
    <cellStyle name="20% - Accent4 47 3" xfId="15461"/>
    <cellStyle name="20% - Accent4 47 4" xfId="15462"/>
    <cellStyle name="20% - Accent4 47 5" xfId="15463"/>
    <cellStyle name="20% - Accent4 47 6" xfId="15464"/>
    <cellStyle name="20% - Accent4 48" xfId="15465"/>
    <cellStyle name="20% - Accent4 48 2" xfId="15466"/>
    <cellStyle name="20% - Accent4 48 2 2" xfId="15467"/>
    <cellStyle name="20% - Accent4 48 3" xfId="15468"/>
    <cellStyle name="20% - Accent4 48 4" xfId="15469"/>
    <cellStyle name="20% - Accent4 48 5" xfId="15470"/>
    <cellStyle name="20% - Accent4 48 6" xfId="15471"/>
    <cellStyle name="20% - Accent4 49" xfId="15472"/>
    <cellStyle name="20% - Accent4 49 2" xfId="15473"/>
    <cellStyle name="20% - Accent4 49 2 2" xfId="15474"/>
    <cellStyle name="20% - Accent4 49 3" xfId="15475"/>
    <cellStyle name="20% - Accent4 49 4" xfId="15476"/>
    <cellStyle name="20% - Accent4 49 5" xfId="15477"/>
    <cellStyle name="20% - Accent4 49 6" xfId="15478"/>
    <cellStyle name="20% - Accent4 5" xfId="15479"/>
    <cellStyle name="20% - Accent4 5 10" xfId="15480"/>
    <cellStyle name="20% - Accent4 5 11" xfId="15481"/>
    <cellStyle name="20% - Accent4 5 2" xfId="15482"/>
    <cellStyle name="20% - Accent4 5 2 2" xfId="15483"/>
    <cellStyle name="20% - Accent4 5 2 2 2" xfId="15484"/>
    <cellStyle name="20% - Accent4 5 2 2 2 2" xfId="15485"/>
    <cellStyle name="20% - Accent4 5 2 2 3" xfId="15486"/>
    <cellStyle name="20% - Accent4 5 2 3" xfId="15487"/>
    <cellStyle name="20% - Accent4 5 2 4" xfId="15488"/>
    <cellStyle name="20% - Accent4 5 2 5" xfId="15489"/>
    <cellStyle name="20% - Accent4 5 3" xfId="15490"/>
    <cellStyle name="20% - Accent4 5 3 2" xfId="15491"/>
    <cellStyle name="20% - Accent4 5 3 2 2" xfId="15492"/>
    <cellStyle name="20% - Accent4 5 3 3" xfId="15493"/>
    <cellStyle name="20% - Accent4 5 3 4" xfId="15494"/>
    <cellStyle name="20% - Accent4 5 4" xfId="15495"/>
    <cellStyle name="20% - Accent4 5 4 2" xfId="15496"/>
    <cellStyle name="20% - Accent4 5 4 2 2" xfId="15497"/>
    <cellStyle name="20% - Accent4 5 4 3" xfId="15498"/>
    <cellStyle name="20% - Accent4 5 5" xfId="15499"/>
    <cellStyle name="20% - Accent4 5 5 2" xfId="15500"/>
    <cellStyle name="20% - Accent4 5 5 2 2" xfId="15501"/>
    <cellStyle name="20% - Accent4 5 5 3" xfId="15502"/>
    <cellStyle name="20% - Accent4 5 6" xfId="15503"/>
    <cellStyle name="20% - Accent4 5 6 2" xfId="15504"/>
    <cellStyle name="20% - Accent4 5 6 2 2" xfId="15505"/>
    <cellStyle name="20% - Accent4 5 6 3" xfId="15506"/>
    <cellStyle name="20% - Accent4 5 7" xfId="15507"/>
    <cellStyle name="20% - Accent4 5 7 2" xfId="15508"/>
    <cellStyle name="20% - Accent4 5 7 2 2" xfId="15509"/>
    <cellStyle name="20% - Accent4 5 7 3" xfId="15510"/>
    <cellStyle name="20% - Accent4 5 8" xfId="15511"/>
    <cellStyle name="20% - Accent4 5 8 2" xfId="15512"/>
    <cellStyle name="20% - Accent4 5 8 2 2" xfId="15513"/>
    <cellStyle name="20% - Accent4 5 8 3" xfId="15514"/>
    <cellStyle name="20% - Accent4 5 9" xfId="15515"/>
    <cellStyle name="20% - Accent4 50" xfId="15516"/>
    <cellStyle name="20% - Accent4 50 2" xfId="15517"/>
    <cellStyle name="20% - Accent4 50 2 2" xfId="15518"/>
    <cellStyle name="20% - Accent4 50 3" xfId="15519"/>
    <cellStyle name="20% - Accent4 50 4" xfId="15520"/>
    <cellStyle name="20% - Accent4 50 5" xfId="15521"/>
    <cellStyle name="20% - Accent4 50 6" xfId="15522"/>
    <cellStyle name="20% - Accent4 51" xfId="15523"/>
    <cellStyle name="20% - Accent4 51 2" xfId="15524"/>
    <cellStyle name="20% - Accent4 51 2 2" xfId="15525"/>
    <cellStyle name="20% - Accent4 51 3" xfId="15526"/>
    <cellStyle name="20% - Accent4 51 4" xfId="15527"/>
    <cellStyle name="20% - Accent4 51 5" xfId="15528"/>
    <cellStyle name="20% - Accent4 51 6" xfId="15529"/>
    <cellStyle name="20% - Accent4 52" xfId="15530"/>
    <cellStyle name="20% - Accent4 52 2" xfId="15531"/>
    <cellStyle name="20% - Accent4 52 2 2" xfId="15532"/>
    <cellStyle name="20% - Accent4 52 3" xfId="15533"/>
    <cellStyle name="20% - Accent4 52 4" xfId="15534"/>
    <cellStyle name="20% - Accent4 52 5" xfId="15535"/>
    <cellStyle name="20% - Accent4 52 6" xfId="15536"/>
    <cellStyle name="20% - Accent4 53" xfId="15537"/>
    <cellStyle name="20% - Accent4 53 2" xfId="15538"/>
    <cellStyle name="20% - Accent4 53 2 2" xfId="15539"/>
    <cellStyle name="20% - Accent4 53 3" xfId="15540"/>
    <cellStyle name="20% - Accent4 53 4" xfId="15541"/>
    <cellStyle name="20% - Accent4 53 5" xfId="15542"/>
    <cellStyle name="20% - Accent4 53 6" xfId="15543"/>
    <cellStyle name="20% - Accent4 54" xfId="15544"/>
    <cellStyle name="20% - Accent4 54 2" xfId="15545"/>
    <cellStyle name="20% - Accent4 54 2 2" xfId="15546"/>
    <cellStyle name="20% - Accent4 54 3" xfId="15547"/>
    <cellStyle name="20% - Accent4 54 4" xfId="15548"/>
    <cellStyle name="20% - Accent4 54 5" xfId="15549"/>
    <cellStyle name="20% - Accent4 54 6" xfId="15550"/>
    <cellStyle name="20% - Accent4 55" xfId="15551"/>
    <cellStyle name="20% - Accent4 55 2" xfId="15552"/>
    <cellStyle name="20% - Accent4 55 2 2" xfId="15553"/>
    <cellStyle name="20% - Accent4 55 3" xfId="15554"/>
    <cellStyle name="20% - Accent4 55 4" xfId="15555"/>
    <cellStyle name="20% - Accent4 55 5" xfId="15556"/>
    <cellStyle name="20% - Accent4 55 6" xfId="15557"/>
    <cellStyle name="20% - Accent4 56" xfId="15558"/>
    <cellStyle name="20% - Accent4 56 2" xfId="15559"/>
    <cellStyle name="20% - Accent4 56 2 2" xfId="15560"/>
    <cellStyle name="20% - Accent4 56 3" xfId="15561"/>
    <cellStyle name="20% - Accent4 56 4" xfId="15562"/>
    <cellStyle name="20% - Accent4 56 5" xfId="15563"/>
    <cellStyle name="20% - Accent4 56 6" xfId="15564"/>
    <cellStyle name="20% - Accent4 57" xfId="15565"/>
    <cellStyle name="20% - Accent4 57 2" xfId="15566"/>
    <cellStyle name="20% - Accent4 57 2 2" xfId="15567"/>
    <cellStyle name="20% - Accent4 57 3" xfId="15568"/>
    <cellStyle name="20% - Accent4 57 4" xfId="15569"/>
    <cellStyle name="20% - Accent4 57 5" xfId="15570"/>
    <cellStyle name="20% - Accent4 57 6" xfId="15571"/>
    <cellStyle name="20% - Accent4 58" xfId="15572"/>
    <cellStyle name="20% - Accent4 58 2" xfId="15573"/>
    <cellStyle name="20% - Accent4 58 2 2" xfId="15574"/>
    <cellStyle name="20% - Accent4 58 3" xfId="15575"/>
    <cellStyle name="20% - Accent4 58 4" xfId="15576"/>
    <cellStyle name="20% - Accent4 58 5" xfId="15577"/>
    <cellStyle name="20% - Accent4 58 6" xfId="15578"/>
    <cellStyle name="20% - Accent4 59" xfId="15579"/>
    <cellStyle name="20% - Accent4 59 2" xfId="15580"/>
    <cellStyle name="20% - Accent4 59 2 2" xfId="15581"/>
    <cellStyle name="20% - Accent4 59 3" xfId="15582"/>
    <cellStyle name="20% - Accent4 59 4" xfId="15583"/>
    <cellStyle name="20% - Accent4 59 5" xfId="15584"/>
    <cellStyle name="20% - Accent4 59 6" xfId="15585"/>
    <cellStyle name="20% - Accent4 6" xfId="15586"/>
    <cellStyle name="20% - Accent4 6 10" xfId="15587"/>
    <cellStyle name="20% - Accent4 6 11" xfId="15588"/>
    <cellStyle name="20% - Accent4 6 2" xfId="15589"/>
    <cellStyle name="20% - Accent4 6 2 2" xfId="15590"/>
    <cellStyle name="20% - Accent4 6 2 2 2" xfId="15591"/>
    <cellStyle name="20% - Accent4 6 2 2 2 2" xfId="15592"/>
    <cellStyle name="20% - Accent4 6 2 2 3" xfId="15593"/>
    <cellStyle name="20% - Accent4 6 2 3" xfId="15594"/>
    <cellStyle name="20% - Accent4 6 2 4" xfId="15595"/>
    <cellStyle name="20% - Accent4 6 2 5" xfId="15596"/>
    <cellStyle name="20% - Accent4 6 3" xfId="15597"/>
    <cellStyle name="20% - Accent4 6 3 2" xfId="15598"/>
    <cellStyle name="20% - Accent4 6 3 2 2" xfId="15599"/>
    <cellStyle name="20% - Accent4 6 3 3" xfId="15600"/>
    <cellStyle name="20% - Accent4 6 3 4" xfId="15601"/>
    <cellStyle name="20% - Accent4 6 4" xfId="15602"/>
    <cellStyle name="20% - Accent4 6 4 2" xfId="15603"/>
    <cellStyle name="20% - Accent4 6 4 2 2" xfId="15604"/>
    <cellStyle name="20% - Accent4 6 4 3" xfId="15605"/>
    <cellStyle name="20% - Accent4 6 5" xfId="15606"/>
    <cellStyle name="20% - Accent4 6 5 2" xfId="15607"/>
    <cellStyle name="20% - Accent4 6 5 2 2" xfId="15608"/>
    <cellStyle name="20% - Accent4 6 5 3" xfId="15609"/>
    <cellStyle name="20% - Accent4 6 6" xfId="15610"/>
    <cellStyle name="20% - Accent4 6 6 2" xfId="15611"/>
    <cellStyle name="20% - Accent4 6 6 2 2" xfId="15612"/>
    <cellStyle name="20% - Accent4 6 6 3" xfId="15613"/>
    <cellStyle name="20% - Accent4 6 7" xfId="15614"/>
    <cellStyle name="20% - Accent4 6 7 2" xfId="15615"/>
    <cellStyle name="20% - Accent4 6 7 2 2" xfId="15616"/>
    <cellStyle name="20% - Accent4 6 7 3" xfId="15617"/>
    <cellStyle name="20% - Accent4 6 8" xfId="15618"/>
    <cellStyle name="20% - Accent4 6 8 2" xfId="15619"/>
    <cellStyle name="20% - Accent4 6 8 2 2" xfId="15620"/>
    <cellStyle name="20% - Accent4 6 8 3" xfId="15621"/>
    <cellStyle name="20% - Accent4 6 9" xfId="15622"/>
    <cellStyle name="20% - Accent4 60" xfId="15623"/>
    <cellStyle name="20% - Accent4 60 2" xfId="15624"/>
    <cellStyle name="20% - Accent4 60 2 2" xfId="15625"/>
    <cellStyle name="20% - Accent4 60 3" xfId="15626"/>
    <cellStyle name="20% - Accent4 60 4" xfId="15627"/>
    <cellStyle name="20% - Accent4 60 5" xfId="15628"/>
    <cellStyle name="20% - Accent4 60 6" xfId="15629"/>
    <cellStyle name="20% - Accent4 61" xfId="15630"/>
    <cellStyle name="20% - Accent4 61 2" xfId="15631"/>
    <cellStyle name="20% - Accent4 61 2 2" xfId="15632"/>
    <cellStyle name="20% - Accent4 61 3" xfId="15633"/>
    <cellStyle name="20% - Accent4 61 4" xfId="15634"/>
    <cellStyle name="20% - Accent4 61 5" xfId="15635"/>
    <cellStyle name="20% - Accent4 61 6" xfId="15636"/>
    <cellStyle name="20% - Accent4 62" xfId="15637"/>
    <cellStyle name="20% - Accent4 62 2" xfId="15638"/>
    <cellStyle name="20% - Accent4 62 3" xfId="15639"/>
    <cellStyle name="20% - Accent4 62 4" xfId="15640"/>
    <cellStyle name="20% - Accent4 62 5" xfId="15641"/>
    <cellStyle name="20% - Accent4 62 6" xfId="15642"/>
    <cellStyle name="20% - Accent4 63" xfId="15643"/>
    <cellStyle name="20% - Accent4 63 2" xfId="15644"/>
    <cellStyle name="20% - Accent4 63 3" xfId="15645"/>
    <cellStyle name="20% - Accent4 63 4" xfId="15646"/>
    <cellStyle name="20% - Accent4 63 5" xfId="15647"/>
    <cellStyle name="20% - Accent4 63 6" xfId="15648"/>
    <cellStyle name="20% - Accent4 64" xfId="15649"/>
    <cellStyle name="20% - Accent4 64 2" xfId="15650"/>
    <cellStyle name="20% - Accent4 64 3" xfId="15651"/>
    <cellStyle name="20% - Accent4 64 4" xfId="15652"/>
    <cellStyle name="20% - Accent4 64 5" xfId="15653"/>
    <cellStyle name="20% - Accent4 64 6" xfId="15654"/>
    <cellStyle name="20% - Accent4 65" xfId="15655"/>
    <cellStyle name="20% - Accent4 65 2" xfId="15656"/>
    <cellStyle name="20% - Accent4 65 3" xfId="15657"/>
    <cellStyle name="20% - Accent4 65 4" xfId="15658"/>
    <cellStyle name="20% - Accent4 65 5" xfId="15659"/>
    <cellStyle name="20% - Accent4 65 6" xfId="15660"/>
    <cellStyle name="20% - Accent4 66" xfId="15661"/>
    <cellStyle name="20% - Accent4 66 2" xfId="15662"/>
    <cellStyle name="20% - Accent4 66 3" xfId="15663"/>
    <cellStyle name="20% - Accent4 66 4" xfId="15664"/>
    <cellStyle name="20% - Accent4 66 5" xfId="15665"/>
    <cellStyle name="20% - Accent4 66 6" xfId="15666"/>
    <cellStyle name="20% - Accent4 67" xfId="15667"/>
    <cellStyle name="20% - Accent4 67 2" xfId="15668"/>
    <cellStyle name="20% - Accent4 67 3" xfId="15669"/>
    <cellStyle name="20% - Accent4 67 4" xfId="15670"/>
    <cellStyle name="20% - Accent4 67 5" xfId="15671"/>
    <cellStyle name="20% - Accent4 67 6" xfId="15672"/>
    <cellStyle name="20% - Accent4 68" xfId="15673"/>
    <cellStyle name="20% - Accent4 68 2" xfId="15674"/>
    <cellStyle name="20% - Accent4 68 3" xfId="15675"/>
    <cellStyle name="20% - Accent4 68 4" xfId="15676"/>
    <cellStyle name="20% - Accent4 68 5" xfId="15677"/>
    <cellStyle name="20% - Accent4 68 6" xfId="15678"/>
    <cellStyle name="20% - Accent4 69" xfId="15679"/>
    <cellStyle name="20% - Accent4 69 2" xfId="15680"/>
    <cellStyle name="20% - Accent4 69 3" xfId="15681"/>
    <cellStyle name="20% - Accent4 69 4" xfId="15682"/>
    <cellStyle name="20% - Accent4 69 5" xfId="15683"/>
    <cellStyle name="20% - Accent4 69 6" xfId="15684"/>
    <cellStyle name="20% - Accent4 7" xfId="15685"/>
    <cellStyle name="20% - Accent4 7 10" xfId="15686"/>
    <cellStyle name="20% - Accent4 7 11" xfId="15687"/>
    <cellStyle name="20% - Accent4 7 2" xfId="15688"/>
    <cellStyle name="20% - Accent4 7 2 2" xfId="15689"/>
    <cellStyle name="20% - Accent4 7 2 2 2" xfId="15690"/>
    <cellStyle name="20% - Accent4 7 2 2 2 2" xfId="15691"/>
    <cellStyle name="20% - Accent4 7 2 2 3" xfId="15692"/>
    <cellStyle name="20% - Accent4 7 2 3" xfId="15693"/>
    <cellStyle name="20% - Accent4 7 2 4" xfId="15694"/>
    <cellStyle name="20% - Accent4 7 3" xfId="15695"/>
    <cellStyle name="20% - Accent4 7 3 2" xfId="15696"/>
    <cellStyle name="20% - Accent4 7 3 2 2" xfId="15697"/>
    <cellStyle name="20% - Accent4 7 3 3" xfId="15698"/>
    <cellStyle name="20% - Accent4 7 3 4" xfId="15699"/>
    <cellStyle name="20% - Accent4 7 4" xfId="15700"/>
    <cellStyle name="20% - Accent4 7 4 2" xfId="15701"/>
    <cellStyle name="20% - Accent4 7 4 2 2" xfId="15702"/>
    <cellStyle name="20% - Accent4 7 4 3" xfId="15703"/>
    <cellStyle name="20% - Accent4 7 5" xfId="15704"/>
    <cellStyle name="20% - Accent4 7 5 2" xfId="15705"/>
    <cellStyle name="20% - Accent4 7 5 2 2" xfId="15706"/>
    <cellStyle name="20% - Accent4 7 5 3" xfId="15707"/>
    <cellStyle name="20% - Accent4 7 6" xfId="15708"/>
    <cellStyle name="20% - Accent4 7 6 2" xfId="15709"/>
    <cellStyle name="20% - Accent4 7 6 2 2" xfId="15710"/>
    <cellStyle name="20% - Accent4 7 6 3" xfId="15711"/>
    <cellStyle name="20% - Accent4 7 7" xfId="15712"/>
    <cellStyle name="20% - Accent4 7 7 2" xfId="15713"/>
    <cellStyle name="20% - Accent4 7 7 2 2" xfId="15714"/>
    <cellStyle name="20% - Accent4 7 7 3" xfId="15715"/>
    <cellStyle name="20% - Accent4 7 8" xfId="15716"/>
    <cellStyle name="20% - Accent4 7 8 2" xfId="15717"/>
    <cellStyle name="20% - Accent4 7 8 2 2" xfId="15718"/>
    <cellStyle name="20% - Accent4 7 8 3" xfId="15719"/>
    <cellStyle name="20% - Accent4 7 9" xfId="15720"/>
    <cellStyle name="20% - Accent4 70" xfId="15721"/>
    <cellStyle name="20% - Accent4 70 2" xfId="15722"/>
    <cellStyle name="20% - Accent4 70 3" xfId="15723"/>
    <cellStyle name="20% - Accent4 70 4" xfId="15724"/>
    <cellStyle name="20% - Accent4 70 5" xfId="15725"/>
    <cellStyle name="20% - Accent4 70 6" xfId="15726"/>
    <cellStyle name="20% - Accent4 71" xfId="15727"/>
    <cellStyle name="20% - Accent4 71 2" xfId="15728"/>
    <cellStyle name="20% - Accent4 71 3" xfId="15729"/>
    <cellStyle name="20% - Accent4 71 4" xfId="15730"/>
    <cellStyle name="20% - Accent4 71 5" xfId="15731"/>
    <cellStyle name="20% - Accent4 71 6" xfId="15732"/>
    <cellStyle name="20% - Accent4 72" xfId="15733"/>
    <cellStyle name="20% - Accent4 72 2" xfId="15734"/>
    <cellStyle name="20% - Accent4 72 3" xfId="15735"/>
    <cellStyle name="20% - Accent4 72 4" xfId="15736"/>
    <cellStyle name="20% - Accent4 72 5" xfId="15737"/>
    <cellStyle name="20% - Accent4 72 6" xfId="15738"/>
    <cellStyle name="20% - Accent4 73" xfId="15739"/>
    <cellStyle name="20% - Accent4 73 2" xfId="15740"/>
    <cellStyle name="20% - Accent4 73 3" xfId="15741"/>
    <cellStyle name="20% - Accent4 73 4" xfId="15742"/>
    <cellStyle name="20% - Accent4 73 5" xfId="15743"/>
    <cellStyle name="20% - Accent4 73 6" xfId="15744"/>
    <cellStyle name="20% - Accent4 74" xfId="15745"/>
    <cellStyle name="20% - Accent4 74 2" xfId="15746"/>
    <cellStyle name="20% - Accent4 74 3" xfId="15747"/>
    <cellStyle name="20% - Accent4 74 4" xfId="15748"/>
    <cellStyle name="20% - Accent4 74 5" xfId="15749"/>
    <cellStyle name="20% - Accent4 74 6" xfId="15750"/>
    <cellStyle name="20% - Accent4 75" xfId="15751"/>
    <cellStyle name="20% - Accent4 75 2" xfId="15752"/>
    <cellStyle name="20% - Accent4 75 3" xfId="15753"/>
    <cellStyle name="20% - Accent4 75 4" xfId="15754"/>
    <cellStyle name="20% - Accent4 75 5" xfId="15755"/>
    <cellStyle name="20% - Accent4 75 6" xfId="15756"/>
    <cellStyle name="20% - Accent4 76" xfId="15757"/>
    <cellStyle name="20% - Accent4 76 2" xfId="15758"/>
    <cellStyle name="20% - Accent4 76 3" xfId="15759"/>
    <cellStyle name="20% - Accent4 76 4" xfId="15760"/>
    <cellStyle name="20% - Accent4 76 5" xfId="15761"/>
    <cellStyle name="20% - Accent4 76 6" xfId="15762"/>
    <cellStyle name="20% - Accent4 77" xfId="15763"/>
    <cellStyle name="20% - Accent4 77 2" xfId="15764"/>
    <cellStyle name="20% - Accent4 77 3" xfId="15765"/>
    <cellStyle name="20% - Accent4 77 4" xfId="15766"/>
    <cellStyle name="20% - Accent4 77 5" xfId="15767"/>
    <cellStyle name="20% - Accent4 77 6" xfId="15768"/>
    <cellStyle name="20% - Accent4 78" xfId="15769"/>
    <cellStyle name="20% - Accent4 78 2" xfId="15770"/>
    <cellStyle name="20% - Accent4 78 3" xfId="15771"/>
    <cellStyle name="20% - Accent4 78 4" xfId="15772"/>
    <cellStyle name="20% - Accent4 78 5" xfId="15773"/>
    <cellStyle name="20% - Accent4 78 6" xfId="15774"/>
    <cellStyle name="20% - Accent4 79" xfId="15775"/>
    <cellStyle name="20% - Accent4 79 2" xfId="15776"/>
    <cellStyle name="20% - Accent4 79 3" xfId="15777"/>
    <cellStyle name="20% - Accent4 79 4" xfId="15778"/>
    <cellStyle name="20% - Accent4 79 5" xfId="15779"/>
    <cellStyle name="20% - Accent4 79 6" xfId="15780"/>
    <cellStyle name="20% - Accent4 8" xfId="15781"/>
    <cellStyle name="20% - Accent4 8 10" xfId="15782"/>
    <cellStyle name="20% - Accent4 8 11" xfId="15783"/>
    <cellStyle name="20% - Accent4 8 2" xfId="15784"/>
    <cellStyle name="20% - Accent4 8 2 2" xfId="15785"/>
    <cellStyle name="20% - Accent4 8 2 2 2" xfId="15786"/>
    <cellStyle name="20% - Accent4 8 2 2 2 2" xfId="15787"/>
    <cellStyle name="20% - Accent4 8 2 2 3" xfId="15788"/>
    <cellStyle name="20% - Accent4 8 2 3" xfId="15789"/>
    <cellStyle name="20% - Accent4 8 2 4" xfId="15790"/>
    <cellStyle name="20% - Accent4 8 3" xfId="15791"/>
    <cellStyle name="20% - Accent4 8 3 2" xfId="15792"/>
    <cellStyle name="20% - Accent4 8 3 2 2" xfId="15793"/>
    <cellStyle name="20% - Accent4 8 3 3" xfId="15794"/>
    <cellStyle name="20% - Accent4 8 3 4" xfId="15795"/>
    <cellStyle name="20% - Accent4 8 4" xfId="15796"/>
    <cellStyle name="20% - Accent4 8 4 2" xfId="15797"/>
    <cellStyle name="20% - Accent4 8 4 2 2" xfId="15798"/>
    <cellStyle name="20% - Accent4 8 4 3" xfId="15799"/>
    <cellStyle name="20% - Accent4 8 5" xfId="15800"/>
    <cellStyle name="20% - Accent4 8 5 2" xfId="15801"/>
    <cellStyle name="20% - Accent4 8 5 2 2" xfId="15802"/>
    <cellStyle name="20% - Accent4 8 5 3" xfId="15803"/>
    <cellStyle name="20% - Accent4 8 6" xfId="15804"/>
    <cellStyle name="20% - Accent4 8 6 2" xfId="15805"/>
    <cellStyle name="20% - Accent4 8 6 2 2" xfId="15806"/>
    <cellStyle name="20% - Accent4 8 6 3" xfId="15807"/>
    <cellStyle name="20% - Accent4 8 7" xfId="15808"/>
    <cellStyle name="20% - Accent4 8 7 2" xfId="15809"/>
    <cellStyle name="20% - Accent4 8 7 2 2" xfId="15810"/>
    <cellStyle name="20% - Accent4 8 7 3" xfId="15811"/>
    <cellStyle name="20% - Accent4 8 8" xfId="15812"/>
    <cellStyle name="20% - Accent4 8 8 2" xfId="15813"/>
    <cellStyle name="20% - Accent4 8 8 2 2" xfId="15814"/>
    <cellStyle name="20% - Accent4 8 8 3" xfId="15815"/>
    <cellStyle name="20% - Accent4 8 9" xfId="15816"/>
    <cellStyle name="20% - Accent4 80" xfId="15817"/>
    <cellStyle name="20% - Accent4 80 2" xfId="15818"/>
    <cellStyle name="20% - Accent4 80 3" xfId="15819"/>
    <cellStyle name="20% - Accent4 81" xfId="15820"/>
    <cellStyle name="20% - Accent4 81 2" xfId="15821"/>
    <cellStyle name="20% - Accent4 81 3" xfId="15822"/>
    <cellStyle name="20% - Accent4 82" xfId="15823"/>
    <cellStyle name="20% - Accent4 82 2" xfId="15824"/>
    <cellStyle name="20% - Accent4 82 3" xfId="15825"/>
    <cellStyle name="20% - Accent4 83" xfId="15826"/>
    <cellStyle name="20% - Accent4 83 2" xfId="15827"/>
    <cellStyle name="20% - Accent4 83 3" xfId="15828"/>
    <cellStyle name="20% - Accent4 84" xfId="15829"/>
    <cellStyle name="20% - Accent4 84 2" xfId="15830"/>
    <cellStyle name="20% - Accent4 84 3" xfId="15831"/>
    <cellStyle name="20% - Accent4 85" xfId="15832"/>
    <cellStyle name="20% - Accent4 85 2" xfId="15833"/>
    <cellStyle name="20% - Accent4 85 3" xfId="15834"/>
    <cellStyle name="20% - Accent4 86" xfId="15835"/>
    <cellStyle name="20% - Accent4 86 2" xfId="15836"/>
    <cellStyle name="20% - Accent4 86 3" xfId="15837"/>
    <cellStyle name="20% - Accent4 87" xfId="15838"/>
    <cellStyle name="20% - Accent4 87 2" xfId="15839"/>
    <cellStyle name="20% - Accent4 87 3" xfId="15840"/>
    <cellStyle name="20% - Accent4 88" xfId="15841"/>
    <cellStyle name="20% - Accent4 88 2" xfId="15842"/>
    <cellStyle name="20% - Accent4 88 3" xfId="15843"/>
    <cellStyle name="20% - Accent4 89" xfId="15844"/>
    <cellStyle name="20% - Accent4 89 2" xfId="15845"/>
    <cellStyle name="20% - Accent4 89 3" xfId="15846"/>
    <cellStyle name="20% - Accent4 9" xfId="15847"/>
    <cellStyle name="20% - Accent4 9 10" xfId="15848"/>
    <cellStyle name="20% - Accent4 9 11" xfId="15849"/>
    <cellStyle name="20% - Accent4 9 2" xfId="15850"/>
    <cellStyle name="20% - Accent4 9 2 2" xfId="15851"/>
    <cellStyle name="20% - Accent4 9 2 2 2" xfId="15852"/>
    <cellStyle name="20% - Accent4 9 2 2 2 2" xfId="15853"/>
    <cellStyle name="20% - Accent4 9 2 2 3" xfId="15854"/>
    <cellStyle name="20% - Accent4 9 2 3" xfId="15855"/>
    <cellStyle name="20% - Accent4 9 3" xfId="15856"/>
    <cellStyle name="20% - Accent4 9 3 2" xfId="15857"/>
    <cellStyle name="20% - Accent4 9 3 2 2" xfId="15858"/>
    <cellStyle name="20% - Accent4 9 3 3" xfId="15859"/>
    <cellStyle name="20% - Accent4 9 4" xfId="15860"/>
    <cellStyle name="20% - Accent4 9 4 2" xfId="15861"/>
    <cellStyle name="20% - Accent4 9 4 2 2" xfId="15862"/>
    <cellStyle name="20% - Accent4 9 4 3" xfId="15863"/>
    <cellStyle name="20% - Accent4 9 5" xfId="15864"/>
    <cellStyle name="20% - Accent4 9 5 2" xfId="15865"/>
    <cellStyle name="20% - Accent4 9 5 2 2" xfId="15866"/>
    <cellStyle name="20% - Accent4 9 5 3" xfId="15867"/>
    <cellStyle name="20% - Accent4 9 6" xfId="15868"/>
    <cellStyle name="20% - Accent4 9 6 2" xfId="15869"/>
    <cellStyle name="20% - Accent4 9 6 2 2" xfId="15870"/>
    <cellStyle name="20% - Accent4 9 6 3" xfId="15871"/>
    <cellStyle name="20% - Accent4 9 7" xfId="15872"/>
    <cellStyle name="20% - Accent4 9 7 2" xfId="15873"/>
    <cellStyle name="20% - Accent4 9 7 2 2" xfId="15874"/>
    <cellStyle name="20% - Accent4 9 7 3" xfId="15875"/>
    <cellStyle name="20% - Accent4 9 8" xfId="15876"/>
    <cellStyle name="20% - Accent4 9 8 2" xfId="15877"/>
    <cellStyle name="20% - Accent4 9 8 2 2" xfId="15878"/>
    <cellStyle name="20% - Accent4 9 8 3" xfId="15879"/>
    <cellStyle name="20% - Accent4 9 9" xfId="15880"/>
    <cellStyle name="20% - Accent4 90" xfId="15881"/>
    <cellStyle name="20% - Accent4 90 2" xfId="15882"/>
    <cellStyle name="20% - Accent4 90 3" xfId="15883"/>
    <cellStyle name="20% - Accent4 91" xfId="15884"/>
    <cellStyle name="20% - Accent4 91 2" xfId="15885"/>
    <cellStyle name="20% - Accent4 91 3" xfId="15886"/>
    <cellStyle name="20% - Accent4 92" xfId="15887"/>
    <cellStyle name="20% - Accent4 92 2" xfId="15888"/>
    <cellStyle name="20% - Accent4 92 3" xfId="15889"/>
    <cellStyle name="20% - Accent4 93" xfId="15890"/>
    <cellStyle name="20% - Accent4 93 2" xfId="15891"/>
    <cellStyle name="20% - Accent4 93 3" xfId="15892"/>
    <cellStyle name="20% - Accent4 94" xfId="15893"/>
    <cellStyle name="20% - Accent4 94 2" xfId="15894"/>
    <cellStyle name="20% - Accent4 94 3" xfId="15895"/>
    <cellStyle name="20% - Accent4 95" xfId="15896"/>
    <cellStyle name="20% - Accent4 95 2" xfId="15897"/>
    <cellStyle name="20% - Accent4 95 3" xfId="15898"/>
    <cellStyle name="20% - Accent4 96" xfId="15899"/>
    <cellStyle name="20% - Accent4 96 2" xfId="15900"/>
    <cellStyle name="20% - Accent4 96 3" xfId="15901"/>
    <cellStyle name="20% - Accent4 97" xfId="15902"/>
    <cellStyle name="20% - Accent4 97 2" xfId="15903"/>
    <cellStyle name="20% - Accent4 97 3" xfId="15904"/>
    <cellStyle name="20% - Accent4 98" xfId="15905"/>
    <cellStyle name="20% - Accent4 98 2" xfId="15906"/>
    <cellStyle name="20% - Accent4 98 3" xfId="15907"/>
    <cellStyle name="20% - Accent4 99" xfId="15908"/>
    <cellStyle name="20% - Accent4 99 2" xfId="15909"/>
    <cellStyle name="20% - Accent4 99 3" xfId="15910"/>
    <cellStyle name="20% - Accent5" xfId="31833" builtinId="46" customBuiltin="1"/>
    <cellStyle name="20% - Accent5 10" xfId="15911"/>
    <cellStyle name="20% - Accent5 10 10" xfId="15912"/>
    <cellStyle name="20% - Accent5 10 2" xfId="15913"/>
    <cellStyle name="20% - Accent5 10 2 2" xfId="15914"/>
    <cellStyle name="20% - Accent5 10 2 2 2" xfId="15915"/>
    <cellStyle name="20% - Accent5 10 2 2 2 2" xfId="15916"/>
    <cellStyle name="20% - Accent5 10 2 2 3" xfId="15917"/>
    <cellStyle name="20% - Accent5 10 2 3" xfId="15918"/>
    <cellStyle name="20% - Accent5 10 3" xfId="15919"/>
    <cellStyle name="20% - Accent5 10 3 2" xfId="15920"/>
    <cellStyle name="20% - Accent5 10 3 2 2" xfId="15921"/>
    <cellStyle name="20% - Accent5 10 3 3" xfId="15922"/>
    <cellStyle name="20% - Accent5 10 4" xfId="15923"/>
    <cellStyle name="20% - Accent5 10 4 2" xfId="15924"/>
    <cellStyle name="20% - Accent5 10 4 2 2" xfId="15925"/>
    <cellStyle name="20% - Accent5 10 4 3" xfId="15926"/>
    <cellStyle name="20% - Accent5 10 5" xfId="15927"/>
    <cellStyle name="20% - Accent5 10 5 2" xfId="15928"/>
    <cellStyle name="20% - Accent5 10 5 2 2" xfId="15929"/>
    <cellStyle name="20% - Accent5 10 5 3" xfId="15930"/>
    <cellStyle name="20% - Accent5 10 6" xfId="15931"/>
    <cellStyle name="20% - Accent5 10 6 2" xfId="15932"/>
    <cellStyle name="20% - Accent5 10 6 2 2" xfId="15933"/>
    <cellStyle name="20% - Accent5 10 6 3" xfId="15934"/>
    <cellStyle name="20% - Accent5 10 7" xfId="15935"/>
    <cellStyle name="20% - Accent5 10 7 2" xfId="15936"/>
    <cellStyle name="20% - Accent5 10 7 2 2" xfId="15937"/>
    <cellStyle name="20% - Accent5 10 7 3" xfId="15938"/>
    <cellStyle name="20% - Accent5 10 8" xfId="15939"/>
    <cellStyle name="20% - Accent5 10 9" xfId="15940"/>
    <cellStyle name="20% - Accent5 100" xfId="15941"/>
    <cellStyle name="20% - Accent5 100 2" xfId="15942"/>
    <cellStyle name="20% - Accent5 100 3" xfId="15943"/>
    <cellStyle name="20% - Accent5 101" xfId="15944"/>
    <cellStyle name="20% - Accent5 101 2" xfId="15945"/>
    <cellStyle name="20% - Accent5 101 3" xfId="15946"/>
    <cellStyle name="20% - Accent5 102" xfId="15947"/>
    <cellStyle name="20% - Accent5 102 2" xfId="15948"/>
    <cellStyle name="20% - Accent5 102 3" xfId="15949"/>
    <cellStyle name="20% - Accent5 103" xfId="15950"/>
    <cellStyle name="20% - Accent5 103 2" xfId="15951"/>
    <cellStyle name="20% - Accent5 103 3" xfId="15952"/>
    <cellStyle name="20% - Accent5 104" xfId="15953"/>
    <cellStyle name="20% - Accent5 104 2" xfId="15954"/>
    <cellStyle name="20% - Accent5 104 3" xfId="15955"/>
    <cellStyle name="20% - Accent5 105" xfId="15956"/>
    <cellStyle name="20% - Accent5 105 2" xfId="15957"/>
    <cellStyle name="20% - Accent5 105 3" xfId="15958"/>
    <cellStyle name="20% - Accent5 106" xfId="15959"/>
    <cellStyle name="20% - Accent5 106 2" xfId="15960"/>
    <cellStyle name="20% - Accent5 106 3" xfId="15961"/>
    <cellStyle name="20% - Accent5 107" xfId="15962"/>
    <cellStyle name="20% - Accent5 107 2" xfId="15963"/>
    <cellStyle name="20% - Accent5 107 3" xfId="15964"/>
    <cellStyle name="20% - Accent5 108" xfId="15965"/>
    <cellStyle name="20% - Accent5 108 2" xfId="15966"/>
    <cellStyle name="20% - Accent5 108 3" xfId="15967"/>
    <cellStyle name="20% - Accent5 109" xfId="15968"/>
    <cellStyle name="20% - Accent5 109 2" xfId="15969"/>
    <cellStyle name="20% - Accent5 109 3" xfId="15970"/>
    <cellStyle name="20% - Accent5 11" xfId="15971"/>
    <cellStyle name="20% - Accent5 11 10" xfId="15972"/>
    <cellStyle name="20% - Accent5 11 2" xfId="15973"/>
    <cellStyle name="20% - Accent5 11 2 2" xfId="15974"/>
    <cellStyle name="20% - Accent5 11 2 2 2" xfId="15975"/>
    <cellStyle name="20% - Accent5 11 2 2 2 2" xfId="15976"/>
    <cellStyle name="20% - Accent5 11 2 2 3" xfId="15977"/>
    <cellStyle name="20% - Accent5 11 2 3" xfId="15978"/>
    <cellStyle name="20% - Accent5 11 3" xfId="15979"/>
    <cellStyle name="20% - Accent5 11 3 2" xfId="15980"/>
    <cellStyle name="20% - Accent5 11 3 2 2" xfId="15981"/>
    <cellStyle name="20% - Accent5 11 3 3" xfId="15982"/>
    <cellStyle name="20% - Accent5 11 4" xfId="15983"/>
    <cellStyle name="20% - Accent5 11 4 2" xfId="15984"/>
    <cellStyle name="20% - Accent5 11 4 2 2" xfId="15985"/>
    <cellStyle name="20% - Accent5 11 4 3" xfId="15986"/>
    <cellStyle name="20% - Accent5 11 5" xfId="15987"/>
    <cellStyle name="20% - Accent5 11 5 2" xfId="15988"/>
    <cellStyle name="20% - Accent5 11 5 2 2" xfId="15989"/>
    <cellStyle name="20% - Accent5 11 5 3" xfId="15990"/>
    <cellStyle name="20% - Accent5 11 6" xfId="15991"/>
    <cellStyle name="20% - Accent5 11 6 2" xfId="15992"/>
    <cellStyle name="20% - Accent5 11 6 2 2" xfId="15993"/>
    <cellStyle name="20% - Accent5 11 6 3" xfId="15994"/>
    <cellStyle name="20% - Accent5 11 7" xfId="15995"/>
    <cellStyle name="20% - Accent5 11 7 2" xfId="15996"/>
    <cellStyle name="20% - Accent5 11 7 2 2" xfId="15997"/>
    <cellStyle name="20% - Accent5 11 7 3" xfId="15998"/>
    <cellStyle name="20% - Accent5 11 8" xfId="15999"/>
    <cellStyle name="20% - Accent5 11 9" xfId="16000"/>
    <cellStyle name="20% - Accent5 110" xfId="16001"/>
    <cellStyle name="20% - Accent5 110 2" xfId="16002"/>
    <cellStyle name="20% - Accent5 110 3" xfId="16003"/>
    <cellStyle name="20% - Accent5 111" xfId="16004"/>
    <cellStyle name="20% - Accent5 111 2" xfId="16005"/>
    <cellStyle name="20% - Accent5 111 3" xfId="16006"/>
    <cellStyle name="20% - Accent5 112" xfId="16007"/>
    <cellStyle name="20% - Accent5 112 2" xfId="16008"/>
    <cellStyle name="20% - Accent5 112 3" xfId="16009"/>
    <cellStyle name="20% - Accent5 113" xfId="16010"/>
    <cellStyle name="20% - Accent5 113 2" xfId="16011"/>
    <cellStyle name="20% - Accent5 113 3" xfId="16012"/>
    <cellStyle name="20% - Accent5 114" xfId="16013"/>
    <cellStyle name="20% - Accent5 114 2" xfId="16014"/>
    <cellStyle name="20% - Accent5 114 3" xfId="16015"/>
    <cellStyle name="20% - Accent5 115" xfId="16016"/>
    <cellStyle name="20% - Accent5 115 2" xfId="16017"/>
    <cellStyle name="20% - Accent5 115 3" xfId="16018"/>
    <cellStyle name="20% - Accent5 116" xfId="16019"/>
    <cellStyle name="20% - Accent5 116 2" xfId="16020"/>
    <cellStyle name="20% - Accent5 117" xfId="16021"/>
    <cellStyle name="20% - Accent5 117 2" xfId="16022"/>
    <cellStyle name="20% - Accent5 118" xfId="16023"/>
    <cellStyle name="20% - Accent5 118 2" xfId="16024"/>
    <cellStyle name="20% - Accent5 119" xfId="16025"/>
    <cellStyle name="20% - Accent5 119 2" xfId="16026"/>
    <cellStyle name="20% - Accent5 12" xfId="16027"/>
    <cellStyle name="20% - Accent5 12 2" xfId="16028"/>
    <cellStyle name="20% - Accent5 12 2 2" xfId="16029"/>
    <cellStyle name="20% - Accent5 12 2 2 2" xfId="16030"/>
    <cellStyle name="20% - Accent5 12 2 2 2 2" xfId="16031"/>
    <cellStyle name="20% - Accent5 12 2 2 3" xfId="16032"/>
    <cellStyle name="20% - Accent5 12 2 3" xfId="16033"/>
    <cellStyle name="20% - Accent5 12 3" xfId="16034"/>
    <cellStyle name="20% - Accent5 12 3 2" xfId="16035"/>
    <cellStyle name="20% - Accent5 12 3 2 2" xfId="16036"/>
    <cellStyle name="20% - Accent5 12 3 3" xfId="16037"/>
    <cellStyle name="20% - Accent5 12 3 4" xfId="16038"/>
    <cellStyle name="20% - Accent5 12 4" xfId="16039"/>
    <cellStyle name="20% - Accent5 12 4 2" xfId="16040"/>
    <cellStyle name="20% - Accent5 12 4 2 2" xfId="16041"/>
    <cellStyle name="20% - Accent5 12 4 3" xfId="16042"/>
    <cellStyle name="20% - Accent5 12 5" xfId="16043"/>
    <cellStyle name="20% - Accent5 12 5 2" xfId="16044"/>
    <cellStyle name="20% - Accent5 12 5 2 2" xfId="16045"/>
    <cellStyle name="20% - Accent5 12 5 3" xfId="16046"/>
    <cellStyle name="20% - Accent5 12 6" xfId="16047"/>
    <cellStyle name="20% - Accent5 12 6 2" xfId="16048"/>
    <cellStyle name="20% - Accent5 12 6 2 2" xfId="16049"/>
    <cellStyle name="20% - Accent5 12 6 3" xfId="16050"/>
    <cellStyle name="20% - Accent5 12 7" xfId="16051"/>
    <cellStyle name="20% - Accent5 12 8" xfId="16052"/>
    <cellStyle name="20% - Accent5 120" xfId="16053"/>
    <cellStyle name="20% - Accent5 120 2" xfId="16054"/>
    <cellStyle name="20% - Accent5 121" xfId="16055"/>
    <cellStyle name="20% - Accent5 121 2" xfId="16056"/>
    <cellStyle name="20% - Accent5 122" xfId="16057"/>
    <cellStyle name="20% - Accent5 122 2" xfId="16058"/>
    <cellStyle name="20% - Accent5 123" xfId="16059"/>
    <cellStyle name="20% - Accent5 123 2" xfId="16060"/>
    <cellStyle name="20% - Accent5 124" xfId="16061"/>
    <cellStyle name="20% - Accent5 124 2" xfId="16062"/>
    <cellStyle name="20% - Accent5 125" xfId="16063"/>
    <cellStyle name="20% - Accent5 125 2" xfId="16064"/>
    <cellStyle name="20% - Accent5 126" xfId="16065"/>
    <cellStyle name="20% - Accent5 126 2" xfId="16066"/>
    <cellStyle name="20% - Accent5 127" xfId="16067"/>
    <cellStyle name="20% - Accent5 127 2" xfId="16068"/>
    <cellStyle name="20% - Accent5 128" xfId="16069"/>
    <cellStyle name="20% - Accent5 128 2" xfId="16070"/>
    <cellStyle name="20% - Accent5 129" xfId="16071"/>
    <cellStyle name="20% - Accent5 129 2" xfId="16072"/>
    <cellStyle name="20% - Accent5 13" xfId="16073"/>
    <cellStyle name="20% - Accent5 13 2" xfId="16074"/>
    <cellStyle name="20% - Accent5 13 2 2" xfId="16075"/>
    <cellStyle name="20% - Accent5 13 2 2 2" xfId="16076"/>
    <cellStyle name="20% - Accent5 13 2 2 2 2" xfId="16077"/>
    <cellStyle name="20% - Accent5 13 2 2 3" xfId="16078"/>
    <cellStyle name="20% - Accent5 13 2 3" xfId="16079"/>
    <cellStyle name="20% - Accent5 13 3" xfId="16080"/>
    <cellStyle name="20% - Accent5 13 3 2" xfId="16081"/>
    <cellStyle name="20% - Accent5 13 3 2 2" xfId="16082"/>
    <cellStyle name="20% - Accent5 13 3 3" xfId="16083"/>
    <cellStyle name="20% - Accent5 13 3 4" xfId="16084"/>
    <cellStyle name="20% - Accent5 13 4" xfId="16085"/>
    <cellStyle name="20% - Accent5 13 4 2" xfId="16086"/>
    <cellStyle name="20% - Accent5 13 4 2 2" xfId="16087"/>
    <cellStyle name="20% - Accent5 13 4 3" xfId="16088"/>
    <cellStyle name="20% - Accent5 13 5" xfId="16089"/>
    <cellStyle name="20% - Accent5 13 5 2" xfId="16090"/>
    <cellStyle name="20% - Accent5 13 5 2 2" xfId="16091"/>
    <cellStyle name="20% - Accent5 13 5 3" xfId="16092"/>
    <cellStyle name="20% - Accent5 13 6" xfId="16093"/>
    <cellStyle name="20% - Accent5 13 6 2" xfId="16094"/>
    <cellStyle name="20% - Accent5 13 6 2 2" xfId="16095"/>
    <cellStyle name="20% - Accent5 13 6 3" xfId="16096"/>
    <cellStyle name="20% - Accent5 13 7" xfId="16097"/>
    <cellStyle name="20% - Accent5 13 8" xfId="16098"/>
    <cellStyle name="20% - Accent5 130" xfId="16099"/>
    <cellStyle name="20% - Accent5 130 2" xfId="16100"/>
    <cellStyle name="20% - Accent5 131" xfId="16101"/>
    <cellStyle name="20% - Accent5 131 2" xfId="16102"/>
    <cellStyle name="20% - Accent5 132" xfId="16103"/>
    <cellStyle name="20% - Accent5 132 2" xfId="16104"/>
    <cellStyle name="20% - Accent5 133" xfId="16105"/>
    <cellStyle name="20% - Accent5 133 2" xfId="16106"/>
    <cellStyle name="20% - Accent5 134" xfId="16107"/>
    <cellStyle name="20% - Accent5 134 2" xfId="16108"/>
    <cellStyle name="20% - Accent5 135" xfId="16109"/>
    <cellStyle name="20% - Accent5 135 2" xfId="16110"/>
    <cellStyle name="20% - Accent5 136" xfId="16111"/>
    <cellStyle name="20% - Accent5 136 2" xfId="16112"/>
    <cellStyle name="20% - Accent5 137" xfId="16113"/>
    <cellStyle name="20% - Accent5 137 2" xfId="16114"/>
    <cellStyle name="20% - Accent5 138" xfId="16115"/>
    <cellStyle name="20% - Accent5 138 2" xfId="16116"/>
    <cellStyle name="20% - Accent5 139" xfId="16117"/>
    <cellStyle name="20% - Accent5 139 2" xfId="16118"/>
    <cellStyle name="20% - Accent5 14" xfId="16119"/>
    <cellStyle name="20% - Accent5 14 2" xfId="16120"/>
    <cellStyle name="20% - Accent5 14 2 2" xfId="16121"/>
    <cellStyle name="20% - Accent5 14 2 2 2" xfId="16122"/>
    <cellStyle name="20% - Accent5 14 2 2 3" xfId="16123"/>
    <cellStyle name="20% - Accent5 14 2 2 4" xfId="16124"/>
    <cellStyle name="20% - Accent5 14 2 3" xfId="16125"/>
    <cellStyle name="20% - Accent5 14 2 4" xfId="16126"/>
    <cellStyle name="20% - Accent5 14 2 5" xfId="16127"/>
    <cellStyle name="20% - Accent5 14 2 6" xfId="16128"/>
    <cellStyle name="20% - Accent5 14 3" xfId="16129"/>
    <cellStyle name="20% - Accent5 14 3 2" xfId="16130"/>
    <cellStyle name="20% - Accent5 14 3 2 2" xfId="16131"/>
    <cellStyle name="20% - Accent5 14 3 3" xfId="16132"/>
    <cellStyle name="20% - Accent5 14 4" xfId="16133"/>
    <cellStyle name="20% - Accent5 14 4 2" xfId="16134"/>
    <cellStyle name="20% - Accent5 14 4 2 2" xfId="16135"/>
    <cellStyle name="20% - Accent5 14 4 3" xfId="16136"/>
    <cellStyle name="20% - Accent5 14 5" xfId="16137"/>
    <cellStyle name="20% - Accent5 14 5 2" xfId="16138"/>
    <cellStyle name="20% - Accent5 14 5 2 2" xfId="16139"/>
    <cellStyle name="20% - Accent5 14 5 3" xfId="16140"/>
    <cellStyle name="20% - Accent5 14 6" xfId="16141"/>
    <cellStyle name="20% - Accent5 14 6 2" xfId="16142"/>
    <cellStyle name="20% - Accent5 14 6 2 2" xfId="16143"/>
    <cellStyle name="20% - Accent5 14 6 3" xfId="16144"/>
    <cellStyle name="20% - Accent5 14 7" xfId="16145"/>
    <cellStyle name="20% - Accent5 140" xfId="16146"/>
    <cellStyle name="20% - Accent5 140 2" xfId="16147"/>
    <cellStyle name="20% - Accent5 141" xfId="16148"/>
    <cellStyle name="20% - Accent5 141 2" xfId="16149"/>
    <cellStyle name="20% - Accent5 142" xfId="16150"/>
    <cellStyle name="20% - Accent5 142 2" xfId="16151"/>
    <cellStyle name="20% - Accent5 143" xfId="16152"/>
    <cellStyle name="20% - Accent5 143 2" xfId="16153"/>
    <cellStyle name="20% - Accent5 144" xfId="16154"/>
    <cellStyle name="20% - Accent5 144 2" xfId="16155"/>
    <cellStyle name="20% - Accent5 145" xfId="16156"/>
    <cellStyle name="20% - Accent5 145 2" xfId="16157"/>
    <cellStyle name="20% - Accent5 146" xfId="16158"/>
    <cellStyle name="20% - Accent5 146 2" xfId="16159"/>
    <cellStyle name="20% - Accent5 147" xfId="16160"/>
    <cellStyle name="20% - Accent5 147 2" xfId="16161"/>
    <cellStyle name="20% - Accent5 148" xfId="16162"/>
    <cellStyle name="20% - Accent5 148 2" xfId="16163"/>
    <cellStyle name="20% - Accent5 149" xfId="16164"/>
    <cellStyle name="20% - Accent5 149 2" xfId="16165"/>
    <cellStyle name="20% - Accent5 15" xfId="16166"/>
    <cellStyle name="20% - Accent5 15 2" xfId="16167"/>
    <cellStyle name="20% - Accent5 15 2 2" xfId="16168"/>
    <cellStyle name="20% - Accent5 15 2 2 2" xfId="16169"/>
    <cellStyle name="20% - Accent5 15 2 2 3" xfId="16170"/>
    <cellStyle name="20% - Accent5 15 2 2 4" xfId="16171"/>
    <cellStyle name="20% - Accent5 15 2 3" xfId="16172"/>
    <cellStyle name="20% - Accent5 15 2 4" xfId="16173"/>
    <cellStyle name="20% - Accent5 15 2 5" xfId="16174"/>
    <cellStyle name="20% - Accent5 15 2 6" xfId="16175"/>
    <cellStyle name="20% - Accent5 15 3" xfId="16176"/>
    <cellStyle name="20% - Accent5 15 3 2" xfId="16177"/>
    <cellStyle name="20% - Accent5 15 3 2 2" xfId="16178"/>
    <cellStyle name="20% - Accent5 15 3 3" xfId="16179"/>
    <cellStyle name="20% - Accent5 15 4" xfId="16180"/>
    <cellStyle name="20% - Accent5 15 4 2" xfId="16181"/>
    <cellStyle name="20% - Accent5 15 4 2 2" xfId="16182"/>
    <cellStyle name="20% - Accent5 15 4 3" xfId="16183"/>
    <cellStyle name="20% - Accent5 15 5" xfId="16184"/>
    <cellStyle name="20% - Accent5 15 5 2" xfId="16185"/>
    <cellStyle name="20% - Accent5 15 5 2 2" xfId="16186"/>
    <cellStyle name="20% - Accent5 15 5 3" xfId="16187"/>
    <cellStyle name="20% - Accent5 15 6" xfId="16188"/>
    <cellStyle name="20% - Accent5 15 6 2" xfId="16189"/>
    <cellStyle name="20% - Accent5 15 6 2 2" xfId="16190"/>
    <cellStyle name="20% - Accent5 15 6 3" xfId="16191"/>
    <cellStyle name="20% - Accent5 15 7" xfId="16192"/>
    <cellStyle name="20% - Accent5 150" xfId="16193"/>
    <cellStyle name="20% - Accent5 150 2" xfId="16194"/>
    <cellStyle name="20% - Accent5 151" xfId="16195"/>
    <cellStyle name="20% - Accent5 151 2" xfId="16196"/>
    <cellStyle name="20% - Accent5 152" xfId="16197"/>
    <cellStyle name="20% - Accent5 152 2" xfId="16198"/>
    <cellStyle name="20% - Accent5 153" xfId="16199"/>
    <cellStyle name="20% - Accent5 153 2" xfId="16200"/>
    <cellStyle name="20% - Accent5 154" xfId="16201"/>
    <cellStyle name="20% - Accent5 154 2" xfId="16202"/>
    <cellStyle name="20% - Accent5 155" xfId="16203"/>
    <cellStyle name="20% - Accent5 155 2" xfId="16204"/>
    <cellStyle name="20% - Accent5 156" xfId="16205"/>
    <cellStyle name="20% - Accent5 156 2" xfId="16206"/>
    <cellStyle name="20% - Accent5 157" xfId="16207"/>
    <cellStyle name="20% - Accent5 157 2" xfId="16208"/>
    <cellStyle name="20% - Accent5 158" xfId="16209"/>
    <cellStyle name="20% - Accent5 158 2" xfId="16210"/>
    <cellStyle name="20% - Accent5 159" xfId="16211"/>
    <cellStyle name="20% - Accent5 159 2" xfId="16212"/>
    <cellStyle name="20% - Accent5 16" xfId="16213"/>
    <cellStyle name="20% - Accent5 16 2" xfId="16214"/>
    <cellStyle name="20% - Accent5 16 2 2" xfId="16215"/>
    <cellStyle name="20% - Accent5 16 2 2 2" xfId="16216"/>
    <cellStyle name="20% - Accent5 16 2 2 3" xfId="16217"/>
    <cellStyle name="20% - Accent5 16 2 2 4" xfId="16218"/>
    <cellStyle name="20% - Accent5 16 2 3" xfId="16219"/>
    <cellStyle name="20% - Accent5 16 2 4" xfId="16220"/>
    <cellStyle name="20% - Accent5 16 2 5" xfId="16221"/>
    <cellStyle name="20% - Accent5 16 2 6" xfId="16222"/>
    <cellStyle name="20% - Accent5 16 3" xfId="16223"/>
    <cellStyle name="20% - Accent5 16 3 2" xfId="16224"/>
    <cellStyle name="20% - Accent5 16 3 2 2" xfId="16225"/>
    <cellStyle name="20% - Accent5 16 3 3" xfId="16226"/>
    <cellStyle name="20% - Accent5 16 4" xfId="16227"/>
    <cellStyle name="20% - Accent5 16 4 2" xfId="16228"/>
    <cellStyle name="20% - Accent5 16 4 2 2" xfId="16229"/>
    <cellStyle name="20% - Accent5 16 4 3" xfId="16230"/>
    <cellStyle name="20% - Accent5 16 5" xfId="16231"/>
    <cellStyle name="20% - Accent5 16 5 2" xfId="16232"/>
    <cellStyle name="20% - Accent5 16 5 2 2" xfId="16233"/>
    <cellStyle name="20% - Accent5 16 5 3" xfId="16234"/>
    <cellStyle name="20% - Accent5 16 6" xfId="16235"/>
    <cellStyle name="20% - Accent5 16 6 2" xfId="16236"/>
    <cellStyle name="20% - Accent5 16 6 2 2" xfId="16237"/>
    <cellStyle name="20% - Accent5 16 6 3" xfId="16238"/>
    <cellStyle name="20% - Accent5 16 7" xfId="16239"/>
    <cellStyle name="20% - Accent5 160" xfId="16240"/>
    <cellStyle name="20% - Accent5 160 2" xfId="16241"/>
    <cellStyle name="20% - Accent5 161" xfId="16242"/>
    <cellStyle name="20% - Accent5 161 2" xfId="16243"/>
    <cellStyle name="20% - Accent5 162" xfId="16244"/>
    <cellStyle name="20% - Accent5 162 2" xfId="16245"/>
    <cellStyle name="20% - Accent5 163" xfId="16246"/>
    <cellStyle name="20% - Accent5 163 2" xfId="16247"/>
    <cellStyle name="20% - Accent5 164" xfId="16248"/>
    <cellStyle name="20% - Accent5 164 2" xfId="16249"/>
    <cellStyle name="20% - Accent5 165" xfId="16250"/>
    <cellStyle name="20% - Accent5 165 2" xfId="16251"/>
    <cellStyle name="20% - Accent5 166" xfId="16252"/>
    <cellStyle name="20% - Accent5 166 2" xfId="16253"/>
    <cellStyle name="20% - Accent5 167" xfId="16254"/>
    <cellStyle name="20% - Accent5 167 2" xfId="16255"/>
    <cellStyle name="20% - Accent5 168" xfId="16256"/>
    <cellStyle name="20% - Accent5 168 2" xfId="16257"/>
    <cellStyle name="20% - Accent5 169" xfId="16258"/>
    <cellStyle name="20% - Accent5 169 2" xfId="16259"/>
    <cellStyle name="20% - Accent5 17" xfId="16260"/>
    <cellStyle name="20% - Accent5 17 2" xfId="16261"/>
    <cellStyle name="20% - Accent5 17 2 2" xfId="16262"/>
    <cellStyle name="20% - Accent5 17 2 3" xfId="16263"/>
    <cellStyle name="20% - Accent5 17 2 4" xfId="16264"/>
    <cellStyle name="20% - Accent5 17 2 5" xfId="16265"/>
    <cellStyle name="20% - Accent5 17 3" xfId="16266"/>
    <cellStyle name="20% - Accent5 17 3 2" xfId="16267"/>
    <cellStyle name="20% - Accent5 17 3 2 2" xfId="16268"/>
    <cellStyle name="20% - Accent5 17 3 3" xfId="16269"/>
    <cellStyle name="20% - Accent5 17 4" xfId="16270"/>
    <cellStyle name="20% - Accent5 17 4 2" xfId="16271"/>
    <cellStyle name="20% - Accent5 17 4 2 2" xfId="16272"/>
    <cellStyle name="20% - Accent5 17 4 3" xfId="16273"/>
    <cellStyle name="20% - Accent5 17 5" xfId="16274"/>
    <cellStyle name="20% - Accent5 17 5 2" xfId="16275"/>
    <cellStyle name="20% - Accent5 17 5 2 2" xfId="16276"/>
    <cellStyle name="20% - Accent5 17 5 3" xfId="16277"/>
    <cellStyle name="20% - Accent5 17 6" xfId="16278"/>
    <cellStyle name="20% - Accent5 17 6 2" xfId="16279"/>
    <cellStyle name="20% - Accent5 17 6 2 2" xfId="16280"/>
    <cellStyle name="20% - Accent5 17 6 3" xfId="16281"/>
    <cellStyle name="20% - Accent5 17 7" xfId="16282"/>
    <cellStyle name="20% - Accent5 170" xfId="16283"/>
    <cellStyle name="20% - Accent5 170 2" xfId="16284"/>
    <cellStyle name="20% - Accent5 171" xfId="16285"/>
    <cellStyle name="20% - Accent5 171 2" xfId="16286"/>
    <cellStyle name="20% - Accent5 172" xfId="16287"/>
    <cellStyle name="20% - Accent5 172 2" xfId="16288"/>
    <cellStyle name="20% - Accent5 173" xfId="16289"/>
    <cellStyle name="20% - Accent5 173 2" xfId="16290"/>
    <cellStyle name="20% - Accent5 174" xfId="16291"/>
    <cellStyle name="20% - Accent5 174 2" xfId="16292"/>
    <cellStyle name="20% - Accent5 175" xfId="16293"/>
    <cellStyle name="20% - Accent5 176" xfId="16294"/>
    <cellStyle name="20% - Accent5 177" xfId="16295"/>
    <cellStyle name="20% - Accent5 178" xfId="16296"/>
    <cellStyle name="20% - Accent5 179" xfId="16297"/>
    <cellStyle name="20% - Accent5 18" xfId="16298"/>
    <cellStyle name="20% - Accent5 18 2" xfId="16299"/>
    <cellStyle name="20% - Accent5 18 2 2" xfId="16300"/>
    <cellStyle name="20% - Accent5 18 2 3" xfId="16301"/>
    <cellStyle name="20% - Accent5 18 2 4" xfId="16302"/>
    <cellStyle name="20% - Accent5 18 2 5" xfId="16303"/>
    <cellStyle name="20% - Accent5 18 3" xfId="16304"/>
    <cellStyle name="20% - Accent5 18 3 2" xfId="16305"/>
    <cellStyle name="20% - Accent5 18 3 2 2" xfId="16306"/>
    <cellStyle name="20% - Accent5 18 3 3" xfId="16307"/>
    <cellStyle name="20% - Accent5 18 4" xfId="16308"/>
    <cellStyle name="20% - Accent5 18 4 2" xfId="16309"/>
    <cellStyle name="20% - Accent5 18 4 2 2" xfId="16310"/>
    <cellStyle name="20% - Accent5 18 4 3" xfId="16311"/>
    <cellStyle name="20% - Accent5 18 5" xfId="16312"/>
    <cellStyle name="20% - Accent5 18 5 2" xfId="16313"/>
    <cellStyle name="20% - Accent5 18 5 2 2" xfId="16314"/>
    <cellStyle name="20% - Accent5 18 5 3" xfId="16315"/>
    <cellStyle name="20% - Accent5 18 6" xfId="16316"/>
    <cellStyle name="20% - Accent5 18 6 2" xfId="16317"/>
    <cellStyle name="20% - Accent5 18 6 2 2" xfId="16318"/>
    <cellStyle name="20% - Accent5 18 6 3" xfId="16319"/>
    <cellStyle name="20% - Accent5 18 7" xfId="16320"/>
    <cellStyle name="20% - Accent5 180" xfId="16321"/>
    <cellStyle name="20% - Accent5 181" xfId="16322"/>
    <cellStyle name="20% - Accent5 182" xfId="16323"/>
    <cellStyle name="20% - Accent5 183" xfId="16324"/>
    <cellStyle name="20% - Accent5 184" xfId="16325"/>
    <cellStyle name="20% - Accent5 185" xfId="16326"/>
    <cellStyle name="20% - Accent5 186" xfId="16327"/>
    <cellStyle name="20% - Accent5 187" xfId="16328"/>
    <cellStyle name="20% - Accent5 188" xfId="16329"/>
    <cellStyle name="20% - Accent5 189" xfId="16330"/>
    <cellStyle name="20% - Accent5 19" xfId="16331"/>
    <cellStyle name="20% - Accent5 19 2" xfId="16332"/>
    <cellStyle name="20% - Accent5 19 2 2" xfId="16333"/>
    <cellStyle name="20% - Accent5 19 2 3" xfId="16334"/>
    <cellStyle name="20% - Accent5 19 2 4" xfId="16335"/>
    <cellStyle name="20% - Accent5 19 2 5" xfId="16336"/>
    <cellStyle name="20% - Accent5 19 3" xfId="16337"/>
    <cellStyle name="20% - Accent5 19 3 2" xfId="16338"/>
    <cellStyle name="20% - Accent5 19 3 2 2" xfId="16339"/>
    <cellStyle name="20% - Accent5 19 3 3" xfId="16340"/>
    <cellStyle name="20% - Accent5 19 4" xfId="16341"/>
    <cellStyle name="20% - Accent5 19 4 2" xfId="16342"/>
    <cellStyle name="20% - Accent5 19 4 2 2" xfId="16343"/>
    <cellStyle name="20% - Accent5 19 4 3" xfId="16344"/>
    <cellStyle name="20% - Accent5 19 5" xfId="16345"/>
    <cellStyle name="20% - Accent5 19 5 2" xfId="16346"/>
    <cellStyle name="20% - Accent5 19 5 2 2" xfId="16347"/>
    <cellStyle name="20% - Accent5 19 5 3" xfId="16348"/>
    <cellStyle name="20% - Accent5 19 6" xfId="16349"/>
    <cellStyle name="20% - Accent5 19 6 2" xfId="16350"/>
    <cellStyle name="20% - Accent5 19 6 2 2" xfId="16351"/>
    <cellStyle name="20% - Accent5 19 6 3" xfId="16352"/>
    <cellStyle name="20% - Accent5 19 7" xfId="16353"/>
    <cellStyle name="20% - Accent5 190" xfId="16354"/>
    <cellStyle name="20% - Accent5 191" xfId="16355"/>
    <cellStyle name="20% - Accent5 192" xfId="16356"/>
    <cellStyle name="20% - Accent5 193" xfId="16357"/>
    <cellStyle name="20% - Accent5 194" xfId="16358"/>
    <cellStyle name="20% - Accent5 195" xfId="16359"/>
    <cellStyle name="20% - Accent5 196" xfId="16360"/>
    <cellStyle name="20% - Accent5 197" xfId="16361"/>
    <cellStyle name="20% - Accent5 198" xfId="16362"/>
    <cellStyle name="20% - Accent5 199" xfId="16363"/>
    <cellStyle name="20% - Accent5 2" xfId="16364"/>
    <cellStyle name="20% - Accent5 2 10" xfId="16365"/>
    <cellStyle name="20% - Accent5 2 10 2" xfId="16366"/>
    <cellStyle name="20% - Accent5 2 10 2 2" xfId="16367"/>
    <cellStyle name="20% - Accent5 2 10 3" xfId="16368"/>
    <cellStyle name="20% - Accent5 2 11" xfId="16369"/>
    <cellStyle name="20% - Accent5 2 11 2" xfId="16370"/>
    <cellStyle name="20% - Accent5 2 11 2 2" xfId="16371"/>
    <cellStyle name="20% - Accent5 2 11 3" xfId="16372"/>
    <cellStyle name="20% - Accent5 2 12" xfId="16373"/>
    <cellStyle name="20% - Accent5 2 12 2" xfId="16374"/>
    <cellStyle name="20% - Accent5 2 12 2 2" xfId="16375"/>
    <cellStyle name="20% - Accent5 2 12 3" xfId="16376"/>
    <cellStyle name="20% - Accent5 2 13" xfId="16377"/>
    <cellStyle name="20% - Accent5 2 13 2" xfId="16378"/>
    <cellStyle name="20% - Accent5 2 13 2 2" xfId="16379"/>
    <cellStyle name="20% - Accent5 2 13 3" xfId="16380"/>
    <cellStyle name="20% - Accent5 2 14" xfId="16381"/>
    <cellStyle name="20% - Accent5 2 14 2" xfId="16382"/>
    <cellStyle name="20% - Accent5 2 14 2 2" xfId="16383"/>
    <cellStyle name="20% - Accent5 2 14 3" xfId="16384"/>
    <cellStyle name="20% - Accent5 2 15" xfId="16385"/>
    <cellStyle name="20% - Accent5 2 15 2" xfId="16386"/>
    <cellStyle name="20% - Accent5 2 15 2 2" xfId="16387"/>
    <cellStyle name="20% - Accent5 2 15 3" xfId="16388"/>
    <cellStyle name="20% - Accent5 2 16" xfId="16389"/>
    <cellStyle name="20% - Accent5 2 17" xfId="16390"/>
    <cellStyle name="20% - Accent5 2 17 2" xfId="16391"/>
    <cellStyle name="20% - Accent5 2 17 2 2" xfId="16392"/>
    <cellStyle name="20% - Accent5 2 17 3" xfId="16393"/>
    <cellStyle name="20% - Accent5 2 18" xfId="16394"/>
    <cellStyle name="20% - Accent5 2 18 2" xfId="16395"/>
    <cellStyle name="20% - Accent5 2 18 2 2" xfId="16396"/>
    <cellStyle name="20% - Accent5 2 18 3" xfId="16397"/>
    <cellStyle name="20% - Accent5 2 19" xfId="16398"/>
    <cellStyle name="20% - Accent5 2 19 2" xfId="16399"/>
    <cellStyle name="20% - Accent5 2 19 2 2" xfId="16400"/>
    <cellStyle name="20% - Accent5 2 19 3" xfId="16401"/>
    <cellStyle name="20% - Accent5 2 2" xfId="16402"/>
    <cellStyle name="20% - Accent5 2 2 10" xfId="16403"/>
    <cellStyle name="20% - Accent5 2 2 11" xfId="16404"/>
    <cellStyle name="20% - Accent5 2 2 12" xfId="16405"/>
    <cellStyle name="20% - Accent5 2 2 2" xfId="16406"/>
    <cellStyle name="20% - Accent5 2 2 2 10" xfId="16407"/>
    <cellStyle name="20% - Accent5 2 2 2 2" xfId="16408"/>
    <cellStyle name="20% - Accent5 2 2 2 2 2" xfId="16409"/>
    <cellStyle name="20% - Accent5 2 2 2 2 2 2" xfId="16410"/>
    <cellStyle name="20% - Accent5 2 2 2 2 2 2 2" xfId="16411"/>
    <cellStyle name="20% - Accent5 2 2 2 2 2 2 2 2" xfId="16412"/>
    <cellStyle name="20% - Accent5 2 2 2 2 2 2 2 2 2" xfId="16413"/>
    <cellStyle name="20% - Accent5 2 2 2 2 2 2 2 2 2 2" xfId="16414"/>
    <cellStyle name="20% - Accent5 2 2 2 2 2 2 2 2 2 2 2" xfId="16415"/>
    <cellStyle name="20% - Accent5 2 2 2 2 2 2 2 2 2 3" xfId="16416"/>
    <cellStyle name="20% - Accent5 2 2 2 2 2 2 2 2 3" xfId="16417"/>
    <cellStyle name="20% - Accent5 2 2 2 2 2 2 2 2 3 2" xfId="16418"/>
    <cellStyle name="20% - Accent5 2 2 2 2 2 2 2 2 3 2 2" xfId="16419"/>
    <cellStyle name="20% - Accent5 2 2 2 2 2 2 2 2 3 3" xfId="16420"/>
    <cellStyle name="20% - Accent5 2 2 2 2 2 2 2 2 4" xfId="16421"/>
    <cellStyle name="20% - Accent5 2 2 2 2 2 2 2 3" xfId="16422"/>
    <cellStyle name="20% - Accent5 2 2 2 2 2 2 2 4" xfId="16423"/>
    <cellStyle name="20% - Accent5 2 2 2 2 2 2 2 4 2" xfId="16424"/>
    <cellStyle name="20% - Accent5 2 2 2 2 2 2 2 5" xfId="16425"/>
    <cellStyle name="20% - Accent5 2 2 2 2 2 2 2 6" xfId="16426"/>
    <cellStyle name="20% - Accent5 2 2 2 2 2 2 2 7" xfId="16427"/>
    <cellStyle name="20% - Accent5 2 2 2 2 2 2 3" xfId="16428"/>
    <cellStyle name="20% - Accent5 2 2 2 2 2 2 3 2" xfId="16429"/>
    <cellStyle name="20% - Accent5 2 2 2 2 2 2 3 2 2" xfId="16430"/>
    <cellStyle name="20% - Accent5 2 2 2 2 2 2 3 3" xfId="16431"/>
    <cellStyle name="20% - Accent5 2 2 2 2 2 2 4" xfId="16432"/>
    <cellStyle name="20% - Accent5 2 2 2 2 2 2 5" xfId="16433"/>
    <cellStyle name="20% - Accent5 2 2 2 2 2 2 6" xfId="16434"/>
    <cellStyle name="20% - Accent5 2 2 2 2 2 2 7" xfId="16435"/>
    <cellStyle name="20% - Accent5 2 2 2 2 2 3" xfId="16436"/>
    <cellStyle name="20% - Accent5 2 2 2 2 2 4" xfId="16437"/>
    <cellStyle name="20% - Accent5 2 2 2 2 2 4 2" xfId="16438"/>
    <cellStyle name="20% - Accent5 2 2 2 2 2 5" xfId="16439"/>
    <cellStyle name="20% - Accent5 2 2 2 2 2 6" xfId="16440"/>
    <cellStyle name="20% - Accent5 2 2 2 2 2 7" xfId="16441"/>
    <cellStyle name="20% - Accent5 2 2 2 2 3" xfId="16442"/>
    <cellStyle name="20% - Accent5 2 2 2 2 3 2" xfId="16443"/>
    <cellStyle name="20% - Accent5 2 2 2 2 3 2 2" xfId="16444"/>
    <cellStyle name="20% - Accent5 2 2 2 2 3 3" xfId="16445"/>
    <cellStyle name="20% - Accent5 2 2 2 2 4" xfId="16446"/>
    <cellStyle name="20% - Accent5 2 2 2 2 4 2" xfId="16447"/>
    <cellStyle name="20% - Accent5 2 2 2 2 4 2 2" xfId="16448"/>
    <cellStyle name="20% - Accent5 2 2 2 2 4 3" xfId="16449"/>
    <cellStyle name="20% - Accent5 2 2 2 2 5" xfId="16450"/>
    <cellStyle name="20% - Accent5 2 2 2 2 5 2" xfId="16451"/>
    <cellStyle name="20% - Accent5 2 2 2 2 5 2 2" xfId="16452"/>
    <cellStyle name="20% - Accent5 2 2 2 2 5 3" xfId="16453"/>
    <cellStyle name="20% - Accent5 2 2 2 2 6" xfId="16454"/>
    <cellStyle name="20% - Accent5 2 2 2 2 7" xfId="16455"/>
    <cellStyle name="20% - Accent5 2 2 2 2 8" xfId="16456"/>
    <cellStyle name="20% - Accent5 2 2 2 2 9" xfId="16457"/>
    <cellStyle name="20% - Accent5 2 2 2 3" xfId="16458"/>
    <cellStyle name="20% - Accent5 2 2 2 4" xfId="16459"/>
    <cellStyle name="20% - Accent5 2 2 2 5" xfId="16460"/>
    <cellStyle name="20% - Accent5 2 2 2 6" xfId="16461"/>
    <cellStyle name="20% - Accent5 2 2 2 6 2" xfId="16462"/>
    <cellStyle name="20% - Accent5 2 2 2 7" xfId="16463"/>
    <cellStyle name="20% - Accent5 2 2 2 8" xfId="16464"/>
    <cellStyle name="20% - Accent5 2 2 2 9" xfId="16465"/>
    <cellStyle name="20% - Accent5 2 2 3" xfId="16466"/>
    <cellStyle name="20% - Accent5 2 2 3 2" xfId="16467"/>
    <cellStyle name="20% - Accent5 2 2 3 2 2" xfId="16468"/>
    <cellStyle name="20% - Accent5 2 2 3 3" xfId="16469"/>
    <cellStyle name="20% - Accent5 2 2 3 4" xfId="16470"/>
    <cellStyle name="20% - Accent5 2 2 4" xfId="16471"/>
    <cellStyle name="20% - Accent5 2 2 4 2" xfId="16472"/>
    <cellStyle name="20% - Accent5 2 2 4 2 2" xfId="16473"/>
    <cellStyle name="20% - Accent5 2 2 4 3" xfId="16474"/>
    <cellStyle name="20% - Accent5 2 2 5" xfId="16475"/>
    <cellStyle name="20% - Accent5 2 2 5 2" xfId="16476"/>
    <cellStyle name="20% - Accent5 2 2 5 2 2" xfId="16477"/>
    <cellStyle name="20% - Accent5 2 2 5 3" xfId="16478"/>
    <cellStyle name="20% - Accent5 2 2 6" xfId="16479"/>
    <cellStyle name="20% - Accent5 2 2 6 2" xfId="16480"/>
    <cellStyle name="20% - Accent5 2 2 6 2 2" xfId="16481"/>
    <cellStyle name="20% - Accent5 2 2 6 3" xfId="16482"/>
    <cellStyle name="20% - Accent5 2 2 7" xfId="16483"/>
    <cellStyle name="20% - Accent5 2 2 8" xfId="16484"/>
    <cellStyle name="20% - Accent5 2 2 9" xfId="16485"/>
    <cellStyle name="20% - Accent5 2 20" xfId="16486"/>
    <cellStyle name="20% - Accent5 2 21" xfId="16487"/>
    <cellStyle name="20% - Accent5 2 22" xfId="16488"/>
    <cellStyle name="20% - Accent5 2 23" xfId="16489"/>
    <cellStyle name="20% - Accent5 2 24" xfId="16490"/>
    <cellStyle name="20% - Accent5 2 25" xfId="16491"/>
    <cellStyle name="20% - Accent5 2 26" xfId="16492"/>
    <cellStyle name="20% - Accent5 2 27" xfId="16493"/>
    <cellStyle name="20% - Accent5 2 28" xfId="16494"/>
    <cellStyle name="20% - Accent5 2 29" xfId="16495"/>
    <cellStyle name="20% - Accent5 2 3" xfId="16496"/>
    <cellStyle name="20% - Accent5 2 3 2" xfId="16497"/>
    <cellStyle name="20% - Accent5 2 3 3" xfId="16498"/>
    <cellStyle name="20% - Accent5 2 3 3 2" xfId="16499"/>
    <cellStyle name="20% - Accent5 2 3 4" xfId="16500"/>
    <cellStyle name="20% - Accent5 2 30" xfId="16501"/>
    <cellStyle name="20% - Accent5 2 31" xfId="16502"/>
    <cellStyle name="20% - Accent5 2 32" xfId="16503"/>
    <cellStyle name="20% - Accent5 2 4" xfId="16504"/>
    <cellStyle name="20% - Accent5 2 4 2" xfId="16505"/>
    <cellStyle name="20% - Accent5 2 4 3" xfId="16506"/>
    <cellStyle name="20% - Accent5 2 4 3 2" xfId="16507"/>
    <cellStyle name="20% - Accent5 2 4 4" xfId="16508"/>
    <cellStyle name="20% - Accent5 2 5" xfId="16509"/>
    <cellStyle name="20% - Accent5 2 5 2" xfId="16510"/>
    <cellStyle name="20% - Accent5 2 5 3" xfId="16511"/>
    <cellStyle name="20% - Accent5 2 5 3 2" xfId="16512"/>
    <cellStyle name="20% - Accent5 2 5 4" xfId="16513"/>
    <cellStyle name="20% - Accent5 2 6" xfId="16514"/>
    <cellStyle name="20% - Accent5 2 6 2" xfId="16515"/>
    <cellStyle name="20% - Accent5 2 6 2 2" xfId="16516"/>
    <cellStyle name="20% - Accent5 2 6 3" xfId="16517"/>
    <cellStyle name="20% - Accent5 2 7" xfId="16518"/>
    <cellStyle name="20% - Accent5 2 7 2" xfId="16519"/>
    <cellStyle name="20% - Accent5 2 7 2 2" xfId="16520"/>
    <cellStyle name="20% - Accent5 2 7 3" xfId="16521"/>
    <cellStyle name="20% - Accent5 2 8" xfId="16522"/>
    <cellStyle name="20% - Accent5 2 8 2" xfId="16523"/>
    <cellStyle name="20% - Accent5 2 8 2 2" xfId="16524"/>
    <cellStyle name="20% - Accent5 2 8 3" xfId="16525"/>
    <cellStyle name="20% - Accent5 2 9" xfId="16526"/>
    <cellStyle name="20% - Accent5 2 9 2" xfId="16527"/>
    <cellStyle name="20% - Accent5 2 9 2 2" xfId="16528"/>
    <cellStyle name="20% - Accent5 2 9 3" xfId="16529"/>
    <cellStyle name="20% - Accent5 20" xfId="16530"/>
    <cellStyle name="20% - Accent5 20 2" xfId="16531"/>
    <cellStyle name="20% - Accent5 20 2 2" xfId="16532"/>
    <cellStyle name="20% - Accent5 20 2 3" xfId="16533"/>
    <cellStyle name="20% - Accent5 20 2 4" xfId="16534"/>
    <cellStyle name="20% - Accent5 20 2 5" xfId="16535"/>
    <cellStyle name="20% - Accent5 20 3" xfId="16536"/>
    <cellStyle name="20% - Accent5 20 3 2" xfId="16537"/>
    <cellStyle name="20% - Accent5 20 3 2 2" xfId="16538"/>
    <cellStyle name="20% - Accent5 20 3 3" xfId="16539"/>
    <cellStyle name="20% - Accent5 20 4" xfId="16540"/>
    <cellStyle name="20% - Accent5 20 4 2" xfId="16541"/>
    <cellStyle name="20% - Accent5 20 4 2 2" xfId="16542"/>
    <cellStyle name="20% - Accent5 20 4 3" xfId="16543"/>
    <cellStyle name="20% - Accent5 20 5" xfId="16544"/>
    <cellStyle name="20% - Accent5 20 5 2" xfId="16545"/>
    <cellStyle name="20% - Accent5 20 5 2 2" xfId="16546"/>
    <cellStyle name="20% - Accent5 20 5 3" xfId="16547"/>
    <cellStyle name="20% - Accent5 20 6" xfId="16548"/>
    <cellStyle name="20% - Accent5 20 6 2" xfId="16549"/>
    <cellStyle name="20% - Accent5 20 6 2 2" xfId="16550"/>
    <cellStyle name="20% - Accent5 20 6 3" xfId="16551"/>
    <cellStyle name="20% - Accent5 20 7" xfId="16552"/>
    <cellStyle name="20% - Accent5 200" xfId="16553"/>
    <cellStyle name="20% - Accent5 201" xfId="16554"/>
    <cellStyle name="20% - Accent5 202" xfId="16555"/>
    <cellStyle name="20% - Accent5 203" xfId="16556"/>
    <cellStyle name="20% - Accent5 204" xfId="16557"/>
    <cellStyle name="20% - Accent5 205" xfId="16558"/>
    <cellStyle name="20% - Accent5 206" xfId="16559"/>
    <cellStyle name="20% - Accent5 207" xfId="16560"/>
    <cellStyle name="20% - Accent5 208" xfId="16561"/>
    <cellStyle name="20% - Accent5 209" xfId="16562"/>
    <cellStyle name="20% - Accent5 21" xfId="16563"/>
    <cellStyle name="20% - Accent5 21 2" xfId="16564"/>
    <cellStyle name="20% - Accent5 21 2 2" xfId="16565"/>
    <cellStyle name="20% - Accent5 21 2 3" xfId="16566"/>
    <cellStyle name="20% - Accent5 21 2 4" xfId="16567"/>
    <cellStyle name="20% - Accent5 21 2 5" xfId="16568"/>
    <cellStyle name="20% - Accent5 21 3" xfId="16569"/>
    <cellStyle name="20% - Accent5 21 3 2" xfId="16570"/>
    <cellStyle name="20% - Accent5 21 3 2 2" xfId="16571"/>
    <cellStyle name="20% - Accent5 21 3 3" xfId="16572"/>
    <cellStyle name="20% - Accent5 21 4" xfId="16573"/>
    <cellStyle name="20% - Accent5 21 4 2" xfId="16574"/>
    <cellStyle name="20% - Accent5 21 4 2 2" xfId="16575"/>
    <cellStyle name="20% - Accent5 21 4 3" xfId="16576"/>
    <cellStyle name="20% - Accent5 21 5" xfId="16577"/>
    <cellStyle name="20% - Accent5 21 5 2" xfId="16578"/>
    <cellStyle name="20% - Accent5 21 5 2 2" xfId="16579"/>
    <cellStyle name="20% - Accent5 21 5 3" xfId="16580"/>
    <cellStyle name="20% - Accent5 21 6" xfId="16581"/>
    <cellStyle name="20% - Accent5 21 6 2" xfId="16582"/>
    <cellStyle name="20% - Accent5 21 6 2 2" xfId="16583"/>
    <cellStyle name="20% - Accent5 21 6 3" xfId="16584"/>
    <cellStyle name="20% - Accent5 21 7" xfId="16585"/>
    <cellStyle name="20% - Accent5 210" xfId="16586"/>
    <cellStyle name="20% - Accent5 211" xfId="16587"/>
    <cellStyle name="20% - Accent5 212" xfId="16588"/>
    <cellStyle name="20% - Accent5 213" xfId="16589"/>
    <cellStyle name="20% - Accent5 214" xfId="16590"/>
    <cellStyle name="20% - Accent5 215" xfId="16591"/>
    <cellStyle name="20% - Accent5 216" xfId="16592"/>
    <cellStyle name="20% - Accent5 217" xfId="16593"/>
    <cellStyle name="20% - Accent5 218" xfId="16594"/>
    <cellStyle name="20% - Accent5 219" xfId="16595"/>
    <cellStyle name="20% - Accent5 22" xfId="16596"/>
    <cellStyle name="20% - Accent5 22 2" xfId="16597"/>
    <cellStyle name="20% - Accent5 22 2 2" xfId="16598"/>
    <cellStyle name="20% - Accent5 22 2 3" xfId="16599"/>
    <cellStyle name="20% - Accent5 22 2 4" xfId="16600"/>
    <cellStyle name="20% - Accent5 22 2 5" xfId="16601"/>
    <cellStyle name="20% - Accent5 22 3" xfId="16602"/>
    <cellStyle name="20% - Accent5 22 3 2" xfId="16603"/>
    <cellStyle name="20% - Accent5 22 3 2 2" xfId="16604"/>
    <cellStyle name="20% - Accent5 22 3 3" xfId="16605"/>
    <cellStyle name="20% - Accent5 22 4" xfId="16606"/>
    <cellStyle name="20% - Accent5 22 4 2" xfId="16607"/>
    <cellStyle name="20% - Accent5 22 4 2 2" xfId="16608"/>
    <cellStyle name="20% - Accent5 22 4 3" xfId="16609"/>
    <cellStyle name="20% - Accent5 22 5" xfId="16610"/>
    <cellStyle name="20% - Accent5 22 5 2" xfId="16611"/>
    <cellStyle name="20% - Accent5 22 5 2 2" xfId="16612"/>
    <cellStyle name="20% - Accent5 22 5 3" xfId="16613"/>
    <cellStyle name="20% - Accent5 22 6" xfId="16614"/>
    <cellStyle name="20% - Accent5 22 6 2" xfId="16615"/>
    <cellStyle name="20% - Accent5 22 6 2 2" xfId="16616"/>
    <cellStyle name="20% - Accent5 22 6 3" xfId="16617"/>
    <cellStyle name="20% - Accent5 22 7" xfId="16618"/>
    <cellStyle name="20% - Accent5 220" xfId="16619"/>
    <cellStyle name="20% - Accent5 221" xfId="16620"/>
    <cellStyle name="20% - Accent5 222" xfId="16621"/>
    <cellStyle name="20% - Accent5 223" xfId="16622"/>
    <cellStyle name="20% - Accent5 224" xfId="16623"/>
    <cellStyle name="20% - Accent5 225" xfId="16624"/>
    <cellStyle name="20% - Accent5 226" xfId="16625"/>
    <cellStyle name="20% - Accent5 227" xfId="16626"/>
    <cellStyle name="20% - Accent5 228" xfId="16627"/>
    <cellStyle name="20% - Accent5 229" xfId="16628"/>
    <cellStyle name="20% - Accent5 23" xfId="16629"/>
    <cellStyle name="20% - Accent5 23 2" xfId="16630"/>
    <cellStyle name="20% - Accent5 23 2 2" xfId="16631"/>
    <cellStyle name="20% - Accent5 23 2 3" xfId="16632"/>
    <cellStyle name="20% - Accent5 23 2 4" xfId="16633"/>
    <cellStyle name="20% - Accent5 23 2 5" xfId="16634"/>
    <cellStyle name="20% - Accent5 23 3" xfId="16635"/>
    <cellStyle name="20% - Accent5 23 3 2" xfId="16636"/>
    <cellStyle name="20% - Accent5 23 3 2 2" xfId="16637"/>
    <cellStyle name="20% - Accent5 23 3 3" xfId="16638"/>
    <cellStyle name="20% - Accent5 23 4" xfId="16639"/>
    <cellStyle name="20% - Accent5 23 4 2" xfId="16640"/>
    <cellStyle name="20% - Accent5 23 4 2 2" xfId="16641"/>
    <cellStyle name="20% - Accent5 23 4 3" xfId="16642"/>
    <cellStyle name="20% - Accent5 23 5" xfId="16643"/>
    <cellStyle name="20% - Accent5 23 5 2" xfId="16644"/>
    <cellStyle name="20% - Accent5 23 5 2 2" xfId="16645"/>
    <cellStyle name="20% - Accent5 23 5 3" xfId="16646"/>
    <cellStyle name="20% - Accent5 23 6" xfId="16647"/>
    <cellStyle name="20% - Accent5 23 6 2" xfId="16648"/>
    <cellStyle name="20% - Accent5 23 6 2 2" xfId="16649"/>
    <cellStyle name="20% - Accent5 23 6 3" xfId="16650"/>
    <cellStyle name="20% - Accent5 23 7" xfId="16651"/>
    <cellStyle name="20% - Accent5 230" xfId="16652"/>
    <cellStyle name="20% - Accent5 231" xfId="16653"/>
    <cellStyle name="20% - Accent5 232" xfId="16654"/>
    <cellStyle name="20% - Accent5 233" xfId="16655"/>
    <cellStyle name="20% - Accent5 234" xfId="16656"/>
    <cellStyle name="20% - Accent5 235" xfId="16657"/>
    <cellStyle name="20% - Accent5 236" xfId="16658"/>
    <cellStyle name="20% - Accent5 237" xfId="16659"/>
    <cellStyle name="20% - Accent5 24" xfId="16660"/>
    <cellStyle name="20% - Accent5 24 2" xfId="16661"/>
    <cellStyle name="20% - Accent5 24 2 2" xfId="16662"/>
    <cellStyle name="20% - Accent5 24 2 3" xfId="16663"/>
    <cellStyle name="20% - Accent5 24 2 4" xfId="16664"/>
    <cellStyle name="20% - Accent5 24 2 5" xfId="16665"/>
    <cellStyle name="20% - Accent5 24 3" xfId="16666"/>
    <cellStyle name="20% - Accent5 24 3 2" xfId="16667"/>
    <cellStyle name="20% - Accent5 24 3 2 2" xfId="16668"/>
    <cellStyle name="20% - Accent5 24 3 3" xfId="16669"/>
    <cellStyle name="20% - Accent5 24 4" xfId="16670"/>
    <cellStyle name="20% - Accent5 24 4 2" xfId="16671"/>
    <cellStyle name="20% - Accent5 24 4 2 2" xfId="16672"/>
    <cellStyle name="20% - Accent5 24 4 3" xfId="16673"/>
    <cellStyle name="20% - Accent5 24 5" xfId="16674"/>
    <cellStyle name="20% - Accent5 24 5 2" xfId="16675"/>
    <cellStyle name="20% - Accent5 24 5 2 2" xfId="16676"/>
    <cellStyle name="20% - Accent5 24 5 3" xfId="16677"/>
    <cellStyle name="20% - Accent5 24 6" xfId="16678"/>
    <cellStyle name="20% - Accent5 24 6 2" xfId="16679"/>
    <cellStyle name="20% - Accent5 24 6 2 2" xfId="16680"/>
    <cellStyle name="20% - Accent5 24 6 3" xfId="16681"/>
    <cellStyle name="20% - Accent5 24 7" xfId="16682"/>
    <cellStyle name="20% - Accent5 25" xfId="16683"/>
    <cellStyle name="20% - Accent5 25 2" xfId="16684"/>
    <cellStyle name="20% - Accent5 25 2 2" xfId="16685"/>
    <cellStyle name="20% - Accent5 25 2 3" xfId="16686"/>
    <cellStyle name="20% - Accent5 25 2 4" xfId="16687"/>
    <cellStyle name="20% - Accent5 25 2 5" xfId="16688"/>
    <cellStyle name="20% - Accent5 25 3" xfId="16689"/>
    <cellStyle name="20% - Accent5 25 3 2" xfId="16690"/>
    <cellStyle name="20% - Accent5 25 3 2 2" xfId="16691"/>
    <cellStyle name="20% - Accent5 25 3 3" xfId="16692"/>
    <cellStyle name="20% - Accent5 25 4" xfId="16693"/>
    <cellStyle name="20% - Accent5 25 4 2" xfId="16694"/>
    <cellStyle name="20% - Accent5 25 4 2 2" xfId="16695"/>
    <cellStyle name="20% - Accent5 25 4 3" xfId="16696"/>
    <cellStyle name="20% - Accent5 25 5" xfId="16697"/>
    <cellStyle name="20% - Accent5 25 5 2" xfId="16698"/>
    <cellStyle name="20% - Accent5 25 5 2 2" xfId="16699"/>
    <cellStyle name="20% - Accent5 25 5 3" xfId="16700"/>
    <cellStyle name="20% - Accent5 25 6" xfId="16701"/>
    <cellStyle name="20% - Accent5 25 6 2" xfId="16702"/>
    <cellStyle name="20% - Accent5 25 6 2 2" xfId="16703"/>
    <cellStyle name="20% - Accent5 25 6 3" xfId="16704"/>
    <cellStyle name="20% - Accent5 25 7" xfId="16705"/>
    <cellStyle name="20% - Accent5 26" xfId="16706"/>
    <cellStyle name="20% - Accent5 26 2" xfId="16707"/>
    <cellStyle name="20% - Accent5 26 2 2" xfId="16708"/>
    <cellStyle name="20% - Accent5 26 2 3" xfId="16709"/>
    <cellStyle name="20% - Accent5 26 2 4" xfId="16710"/>
    <cellStyle name="20% - Accent5 26 2 5" xfId="16711"/>
    <cellStyle name="20% - Accent5 26 3" xfId="16712"/>
    <cellStyle name="20% - Accent5 26 3 2" xfId="16713"/>
    <cellStyle name="20% - Accent5 26 3 2 2" xfId="16714"/>
    <cellStyle name="20% - Accent5 26 3 3" xfId="16715"/>
    <cellStyle name="20% - Accent5 26 4" xfId="16716"/>
    <cellStyle name="20% - Accent5 26 4 2" xfId="16717"/>
    <cellStyle name="20% - Accent5 26 4 2 2" xfId="16718"/>
    <cellStyle name="20% - Accent5 26 4 3" xfId="16719"/>
    <cellStyle name="20% - Accent5 26 5" xfId="16720"/>
    <cellStyle name="20% - Accent5 26 5 2" xfId="16721"/>
    <cellStyle name="20% - Accent5 26 5 2 2" xfId="16722"/>
    <cellStyle name="20% - Accent5 26 5 3" xfId="16723"/>
    <cellStyle name="20% - Accent5 26 6" xfId="16724"/>
    <cellStyle name="20% - Accent5 26 6 2" xfId="16725"/>
    <cellStyle name="20% - Accent5 26 6 2 2" xfId="16726"/>
    <cellStyle name="20% - Accent5 26 6 3" xfId="16727"/>
    <cellStyle name="20% - Accent5 26 7" xfId="16728"/>
    <cellStyle name="20% - Accent5 27" xfId="16729"/>
    <cellStyle name="20% - Accent5 27 2" xfId="16730"/>
    <cellStyle name="20% - Accent5 27 2 2" xfId="16731"/>
    <cellStyle name="20% - Accent5 27 2 3" xfId="16732"/>
    <cellStyle name="20% - Accent5 27 2 4" xfId="16733"/>
    <cellStyle name="20% - Accent5 27 2 5" xfId="16734"/>
    <cellStyle name="20% - Accent5 27 3" xfId="16735"/>
    <cellStyle name="20% - Accent5 27 3 2" xfId="16736"/>
    <cellStyle name="20% - Accent5 27 3 2 2" xfId="16737"/>
    <cellStyle name="20% - Accent5 27 3 3" xfId="16738"/>
    <cellStyle name="20% - Accent5 27 4" xfId="16739"/>
    <cellStyle name="20% - Accent5 27 4 2" xfId="16740"/>
    <cellStyle name="20% - Accent5 27 4 2 2" xfId="16741"/>
    <cellStyle name="20% - Accent5 27 4 3" xfId="16742"/>
    <cellStyle name="20% - Accent5 27 5" xfId="16743"/>
    <cellStyle name="20% - Accent5 27 5 2" xfId="16744"/>
    <cellStyle name="20% - Accent5 27 5 2 2" xfId="16745"/>
    <cellStyle name="20% - Accent5 27 5 3" xfId="16746"/>
    <cellStyle name="20% - Accent5 27 6" xfId="16747"/>
    <cellStyle name="20% - Accent5 27 6 2" xfId="16748"/>
    <cellStyle name="20% - Accent5 27 6 2 2" xfId="16749"/>
    <cellStyle name="20% - Accent5 27 6 3" xfId="16750"/>
    <cellStyle name="20% - Accent5 27 7" xfId="16751"/>
    <cellStyle name="20% - Accent5 28" xfId="16752"/>
    <cellStyle name="20% - Accent5 28 2" xfId="16753"/>
    <cellStyle name="20% - Accent5 28 2 2" xfId="16754"/>
    <cellStyle name="20% - Accent5 28 2 3" xfId="16755"/>
    <cellStyle name="20% - Accent5 28 2 4" xfId="16756"/>
    <cellStyle name="20% - Accent5 28 2 5" xfId="16757"/>
    <cellStyle name="20% - Accent5 28 3" xfId="16758"/>
    <cellStyle name="20% - Accent5 28 3 2" xfId="16759"/>
    <cellStyle name="20% - Accent5 28 3 2 2" xfId="16760"/>
    <cellStyle name="20% - Accent5 28 3 3" xfId="16761"/>
    <cellStyle name="20% - Accent5 28 4" xfId="16762"/>
    <cellStyle name="20% - Accent5 28 4 2" xfId="16763"/>
    <cellStyle name="20% - Accent5 28 4 2 2" xfId="16764"/>
    <cellStyle name="20% - Accent5 28 4 3" xfId="16765"/>
    <cellStyle name="20% - Accent5 28 5" xfId="16766"/>
    <cellStyle name="20% - Accent5 28 5 2" xfId="16767"/>
    <cellStyle name="20% - Accent5 28 5 2 2" xfId="16768"/>
    <cellStyle name="20% - Accent5 28 5 3" xfId="16769"/>
    <cellStyle name="20% - Accent5 28 6" xfId="16770"/>
    <cellStyle name="20% - Accent5 28 6 2" xfId="16771"/>
    <cellStyle name="20% - Accent5 28 6 2 2" xfId="16772"/>
    <cellStyle name="20% - Accent5 28 6 3" xfId="16773"/>
    <cellStyle name="20% - Accent5 28 7" xfId="16774"/>
    <cellStyle name="20% - Accent5 29" xfId="16775"/>
    <cellStyle name="20% - Accent5 29 2" xfId="16776"/>
    <cellStyle name="20% - Accent5 29 2 2" xfId="16777"/>
    <cellStyle name="20% - Accent5 29 2 3" xfId="16778"/>
    <cellStyle name="20% - Accent5 29 2 4" xfId="16779"/>
    <cellStyle name="20% - Accent5 29 2 5" xfId="16780"/>
    <cellStyle name="20% - Accent5 29 3" xfId="16781"/>
    <cellStyle name="20% - Accent5 29 3 2" xfId="16782"/>
    <cellStyle name="20% - Accent5 29 3 2 2" xfId="16783"/>
    <cellStyle name="20% - Accent5 29 3 3" xfId="16784"/>
    <cellStyle name="20% - Accent5 29 4" xfId="16785"/>
    <cellStyle name="20% - Accent5 29 4 2" xfId="16786"/>
    <cellStyle name="20% - Accent5 29 4 2 2" xfId="16787"/>
    <cellStyle name="20% - Accent5 29 4 3" xfId="16788"/>
    <cellStyle name="20% - Accent5 29 5" xfId="16789"/>
    <cellStyle name="20% - Accent5 29 5 2" xfId="16790"/>
    <cellStyle name="20% - Accent5 29 5 2 2" xfId="16791"/>
    <cellStyle name="20% - Accent5 29 5 3" xfId="16792"/>
    <cellStyle name="20% - Accent5 29 6" xfId="16793"/>
    <cellStyle name="20% - Accent5 29 6 2" xfId="16794"/>
    <cellStyle name="20% - Accent5 29 6 2 2" xfId="16795"/>
    <cellStyle name="20% - Accent5 29 6 3" xfId="16796"/>
    <cellStyle name="20% - Accent5 29 7" xfId="16797"/>
    <cellStyle name="20% - Accent5 3" xfId="16798"/>
    <cellStyle name="20% - Accent5 3 10" xfId="16799"/>
    <cellStyle name="20% - Accent5 3 10 2" xfId="16800"/>
    <cellStyle name="20% - Accent5 3 10 2 2" xfId="16801"/>
    <cellStyle name="20% - Accent5 3 10 3" xfId="16802"/>
    <cellStyle name="20% - Accent5 3 11" xfId="16803"/>
    <cellStyle name="20% - Accent5 3 11 2" xfId="16804"/>
    <cellStyle name="20% - Accent5 3 11 2 2" xfId="16805"/>
    <cellStyle name="20% - Accent5 3 11 3" xfId="16806"/>
    <cellStyle name="20% - Accent5 3 12" xfId="16807"/>
    <cellStyle name="20% - Accent5 3 12 2" xfId="16808"/>
    <cellStyle name="20% - Accent5 3 12 2 2" xfId="16809"/>
    <cellStyle name="20% - Accent5 3 12 3" xfId="16810"/>
    <cellStyle name="20% - Accent5 3 13" xfId="16811"/>
    <cellStyle name="20% - Accent5 3 13 2" xfId="16812"/>
    <cellStyle name="20% - Accent5 3 13 2 2" xfId="16813"/>
    <cellStyle name="20% - Accent5 3 13 3" xfId="16814"/>
    <cellStyle name="20% - Accent5 3 14" xfId="16815"/>
    <cellStyle name="20% - Accent5 3 14 2" xfId="16816"/>
    <cellStyle name="20% - Accent5 3 14 2 2" xfId="16817"/>
    <cellStyle name="20% - Accent5 3 14 3" xfId="16818"/>
    <cellStyle name="20% - Accent5 3 15" xfId="16819"/>
    <cellStyle name="20% - Accent5 3 15 2" xfId="16820"/>
    <cellStyle name="20% - Accent5 3 15 2 2" xfId="16821"/>
    <cellStyle name="20% - Accent5 3 15 3" xfId="16822"/>
    <cellStyle name="20% - Accent5 3 16" xfId="16823"/>
    <cellStyle name="20% - Accent5 3 16 2" xfId="16824"/>
    <cellStyle name="20% - Accent5 3 16 2 2" xfId="16825"/>
    <cellStyle name="20% - Accent5 3 16 3" xfId="16826"/>
    <cellStyle name="20% - Accent5 3 17" xfId="16827"/>
    <cellStyle name="20% - Accent5 3 17 2" xfId="16828"/>
    <cellStyle name="20% - Accent5 3 17 2 2" xfId="16829"/>
    <cellStyle name="20% - Accent5 3 17 3" xfId="16830"/>
    <cellStyle name="20% - Accent5 3 18" xfId="16831"/>
    <cellStyle name="20% - Accent5 3 18 2" xfId="16832"/>
    <cellStyle name="20% - Accent5 3 18 2 2" xfId="16833"/>
    <cellStyle name="20% - Accent5 3 18 3" xfId="16834"/>
    <cellStyle name="20% - Accent5 3 19" xfId="16835"/>
    <cellStyle name="20% - Accent5 3 2" xfId="16836"/>
    <cellStyle name="20% - Accent5 3 2 2" xfId="16837"/>
    <cellStyle name="20% - Accent5 3 2 2 2" xfId="16838"/>
    <cellStyle name="20% - Accent5 3 2 2 3" xfId="16839"/>
    <cellStyle name="20% - Accent5 3 2 2 4" xfId="16840"/>
    <cellStyle name="20% - Accent5 3 2 3" xfId="16841"/>
    <cellStyle name="20% - Accent5 3 2 4" xfId="16842"/>
    <cellStyle name="20% - Accent5 3 2 5" xfId="16843"/>
    <cellStyle name="20% - Accent5 3 20" xfId="16844"/>
    <cellStyle name="20% - Accent5 3 21" xfId="16845"/>
    <cellStyle name="20% - Accent5 3 22" xfId="16846"/>
    <cellStyle name="20% - Accent5 3 23" xfId="16847"/>
    <cellStyle name="20% - Accent5 3 24" xfId="16848"/>
    <cellStyle name="20% - Accent5 3 25" xfId="16849"/>
    <cellStyle name="20% - Accent5 3 26" xfId="16850"/>
    <cellStyle name="20% - Accent5 3 27" xfId="16851"/>
    <cellStyle name="20% - Accent5 3 28" xfId="16852"/>
    <cellStyle name="20% - Accent5 3 29" xfId="16853"/>
    <cellStyle name="20% - Accent5 3 3" xfId="16854"/>
    <cellStyle name="20% - Accent5 3 3 2" xfId="16855"/>
    <cellStyle name="20% - Accent5 3 3 2 2" xfId="16856"/>
    <cellStyle name="20% - Accent5 3 3 2 3" xfId="16857"/>
    <cellStyle name="20% - Accent5 3 3 2 4" xfId="16858"/>
    <cellStyle name="20% - Accent5 3 3 3" xfId="16859"/>
    <cellStyle name="20% - Accent5 3 3 4" xfId="16860"/>
    <cellStyle name="20% - Accent5 3 4" xfId="16861"/>
    <cellStyle name="20% - Accent5 3 4 2" xfId="16862"/>
    <cellStyle name="20% - Accent5 3 4 2 2" xfId="16863"/>
    <cellStyle name="20% - Accent5 3 4 2 3" xfId="16864"/>
    <cellStyle name="20% - Accent5 3 4 2 4" xfId="16865"/>
    <cellStyle name="20% - Accent5 3 4 3" xfId="16866"/>
    <cellStyle name="20% - Accent5 3 5" xfId="16867"/>
    <cellStyle name="20% - Accent5 3 5 2" xfId="16868"/>
    <cellStyle name="20% - Accent5 3 5 2 2" xfId="16869"/>
    <cellStyle name="20% - Accent5 3 5 3" xfId="16870"/>
    <cellStyle name="20% - Accent5 3 6" xfId="16871"/>
    <cellStyle name="20% - Accent5 3 6 2" xfId="16872"/>
    <cellStyle name="20% - Accent5 3 6 2 2" xfId="16873"/>
    <cellStyle name="20% - Accent5 3 6 3" xfId="16874"/>
    <cellStyle name="20% - Accent5 3 7" xfId="16875"/>
    <cellStyle name="20% - Accent5 3 7 2" xfId="16876"/>
    <cellStyle name="20% - Accent5 3 7 2 2" xfId="16877"/>
    <cellStyle name="20% - Accent5 3 7 3" xfId="16878"/>
    <cellStyle name="20% - Accent5 3 8" xfId="16879"/>
    <cellStyle name="20% - Accent5 3 8 2" xfId="16880"/>
    <cellStyle name="20% - Accent5 3 8 2 2" xfId="16881"/>
    <cellStyle name="20% - Accent5 3 8 3" xfId="16882"/>
    <cellStyle name="20% - Accent5 3 9" xfId="16883"/>
    <cellStyle name="20% - Accent5 3 9 2" xfId="16884"/>
    <cellStyle name="20% - Accent5 3 9 2 2" xfId="16885"/>
    <cellStyle name="20% - Accent5 3 9 3" xfId="16886"/>
    <cellStyle name="20% - Accent5 30" xfId="16887"/>
    <cellStyle name="20% - Accent5 30 2" xfId="16888"/>
    <cellStyle name="20% - Accent5 30 2 2" xfId="16889"/>
    <cellStyle name="20% - Accent5 30 2 2 2" xfId="16890"/>
    <cellStyle name="20% - Accent5 30 2 3" xfId="16891"/>
    <cellStyle name="20% - Accent5 30 2 4" xfId="16892"/>
    <cellStyle name="20% - Accent5 30 2 5" xfId="16893"/>
    <cellStyle name="20% - Accent5 30 3" xfId="16894"/>
    <cellStyle name="20% - Accent5 30 3 2" xfId="16895"/>
    <cellStyle name="20% - Accent5 30 3 2 2" xfId="16896"/>
    <cellStyle name="20% - Accent5 30 3 3" xfId="16897"/>
    <cellStyle name="20% - Accent5 30 4" xfId="16898"/>
    <cellStyle name="20% - Accent5 30 4 2" xfId="16899"/>
    <cellStyle name="20% - Accent5 30 4 2 2" xfId="16900"/>
    <cellStyle name="20% - Accent5 30 4 3" xfId="16901"/>
    <cellStyle name="20% - Accent5 30 5" xfId="16902"/>
    <cellStyle name="20% - Accent5 30 5 2" xfId="16903"/>
    <cellStyle name="20% - Accent5 30 5 2 2" xfId="16904"/>
    <cellStyle name="20% - Accent5 30 5 3" xfId="16905"/>
    <cellStyle name="20% - Accent5 30 6" xfId="16906"/>
    <cellStyle name="20% - Accent5 30 7" xfId="16907"/>
    <cellStyle name="20% - Accent5 31" xfId="16908"/>
    <cellStyle name="20% - Accent5 31 2" xfId="16909"/>
    <cellStyle name="20% - Accent5 31 2 2" xfId="16910"/>
    <cellStyle name="20% - Accent5 31 2 3" xfId="16911"/>
    <cellStyle name="20% - Accent5 31 2 4" xfId="16912"/>
    <cellStyle name="20% - Accent5 31 2 5" xfId="16913"/>
    <cellStyle name="20% - Accent5 31 3" xfId="16914"/>
    <cellStyle name="20% - Accent5 31 4" xfId="16915"/>
    <cellStyle name="20% - Accent5 31 5" xfId="16916"/>
    <cellStyle name="20% - Accent5 31 6" xfId="16917"/>
    <cellStyle name="20% - Accent5 31 7" xfId="16918"/>
    <cellStyle name="20% - Accent5 32" xfId="16919"/>
    <cellStyle name="20% - Accent5 32 2" xfId="16920"/>
    <cellStyle name="20% - Accent5 32 2 2" xfId="16921"/>
    <cellStyle name="20% - Accent5 32 2 3" xfId="16922"/>
    <cellStyle name="20% - Accent5 32 2 4" xfId="16923"/>
    <cellStyle name="20% - Accent5 32 2 5" xfId="16924"/>
    <cellStyle name="20% - Accent5 32 3" xfId="16925"/>
    <cellStyle name="20% - Accent5 32 4" xfId="16926"/>
    <cellStyle name="20% - Accent5 32 5" xfId="16927"/>
    <cellStyle name="20% - Accent5 32 6" xfId="16928"/>
    <cellStyle name="20% - Accent5 32 7" xfId="16929"/>
    <cellStyle name="20% - Accent5 33" xfId="16930"/>
    <cellStyle name="20% - Accent5 33 2" xfId="16931"/>
    <cellStyle name="20% - Accent5 33 2 2" xfId="16932"/>
    <cellStyle name="20% - Accent5 33 2 3" xfId="16933"/>
    <cellStyle name="20% - Accent5 33 2 4" xfId="16934"/>
    <cellStyle name="20% - Accent5 33 2 5" xfId="16935"/>
    <cellStyle name="20% - Accent5 33 3" xfId="16936"/>
    <cellStyle name="20% - Accent5 33 4" xfId="16937"/>
    <cellStyle name="20% - Accent5 33 5" xfId="16938"/>
    <cellStyle name="20% - Accent5 33 6" xfId="16939"/>
    <cellStyle name="20% - Accent5 33 7" xfId="16940"/>
    <cellStyle name="20% - Accent5 34" xfId="16941"/>
    <cellStyle name="20% - Accent5 34 2" xfId="16942"/>
    <cellStyle name="20% - Accent5 34 2 2" xfId="16943"/>
    <cellStyle name="20% - Accent5 34 2 3" xfId="16944"/>
    <cellStyle name="20% - Accent5 34 2 4" xfId="16945"/>
    <cellStyle name="20% - Accent5 34 2 5" xfId="16946"/>
    <cellStyle name="20% - Accent5 34 3" xfId="16947"/>
    <cellStyle name="20% - Accent5 34 4" xfId="16948"/>
    <cellStyle name="20% - Accent5 34 5" xfId="16949"/>
    <cellStyle name="20% - Accent5 34 6" xfId="16950"/>
    <cellStyle name="20% - Accent5 34 7" xfId="16951"/>
    <cellStyle name="20% - Accent5 35" xfId="16952"/>
    <cellStyle name="20% - Accent5 35 2" xfId="16953"/>
    <cellStyle name="20% - Accent5 35 2 2" xfId="16954"/>
    <cellStyle name="20% - Accent5 35 2 3" xfId="16955"/>
    <cellStyle name="20% - Accent5 35 2 4" xfId="16956"/>
    <cellStyle name="20% - Accent5 35 2 5" xfId="16957"/>
    <cellStyle name="20% - Accent5 35 3" xfId="16958"/>
    <cellStyle name="20% - Accent5 35 4" xfId="16959"/>
    <cellStyle name="20% - Accent5 35 5" xfId="16960"/>
    <cellStyle name="20% - Accent5 35 6" xfId="16961"/>
    <cellStyle name="20% - Accent5 35 7" xfId="16962"/>
    <cellStyle name="20% - Accent5 35 8" xfId="16963"/>
    <cellStyle name="20% - Accent5 35 9" xfId="16964"/>
    <cellStyle name="20% - Accent5 36" xfId="16965"/>
    <cellStyle name="20% - Accent5 36 2" xfId="16966"/>
    <cellStyle name="20% - Accent5 36 2 2" xfId="16967"/>
    <cellStyle name="20% - Accent5 36 2 3" xfId="16968"/>
    <cellStyle name="20% - Accent5 36 2 4" xfId="16969"/>
    <cellStyle name="20% - Accent5 36 2 5" xfId="16970"/>
    <cellStyle name="20% - Accent5 36 3" xfId="16971"/>
    <cellStyle name="20% - Accent5 36 4" xfId="16972"/>
    <cellStyle name="20% - Accent5 36 5" xfId="16973"/>
    <cellStyle name="20% - Accent5 36 6" xfId="16974"/>
    <cellStyle name="20% - Accent5 36 7" xfId="16975"/>
    <cellStyle name="20% - Accent5 37" xfId="16976"/>
    <cellStyle name="20% - Accent5 37 2" xfId="16977"/>
    <cellStyle name="20% - Accent5 37 2 2" xfId="16978"/>
    <cellStyle name="20% - Accent5 37 2 3" xfId="16979"/>
    <cellStyle name="20% - Accent5 37 2 4" xfId="16980"/>
    <cellStyle name="20% - Accent5 37 2 5" xfId="16981"/>
    <cellStyle name="20% - Accent5 37 3" xfId="16982"/>
    <cellStyle name="20% - Accent5 37 4" xfId="16983"/>
    <cellStyle name="20% - Accent5 37 5" xfId="16984"/>
    <cellStyle name="20% - Accent5 37 6" xfId="16985"/>
    <cellStyle name="20% - Accent5 37 7" xfId="16986"/>
    <cellStyle name="20% - Accent5 38" xfId="16987"/>
    <cellStyle name="20% - Accent5 38 2" xfId="16988"/>
    <cellStyle name="20% - Accent5 38 2 2" xfId="16989"/>
    <cellStyle name="20% - Accent5 38 3" xfId="16990"/>
    <cellStyle name="20% - Accent5 38 4" xfId="16991"/>
    <cellStyle name="20% - Accent5 38 5" xfId="16992"/>
    <cellStyle name="20% - Accent5 38 6" xfId="16993"/>
    <cellStyle name="20% - Accent5 38 7" xfId="16994"/>
    <cellStyle name="20% - Accent5 39" xfId="16995"/>
    <cellStyle name="20% - Accent5 39 2" xfId="16996"/>
    <cellStyle name="20% - Accent5 39 2 2" xfId="16997"/>
    <cellStyle name="20% - Accent5 39 3" xfId="16998"/>
    <cellStyle name="20% - Accent5 39 4" xfId="16999"/>
    <cellStyle name="20% - Accent5 39 5" xfId="17000"/>
    <cellStyle name="20% - Accent5 39 6" xfId="17001"/>
    <cellStyle name="20% - Accent5 39 7" xfId="17002"/>
    <cellStyle name="20% - Accent5 4" xfId="17003"/>
    <cellStyle name="20% - Accent5 4 10" xfId="17004"/>
    <cellStyle name="20% - Accent5 4 10 2" xfId="17005"/>
    <cellStyle name="20% - Accent5 4 10 2 2" xfId="17006"/>
    <cellStyle name="20% - Accent5 4 10 3" xfId="17007"/>
    <cellStyle name="20% - Accent5 4 11" xfId="17008"/>
    <cellStyle name="20% - Accent5 4 11 2" xfId="17009"/>
    <cellStyle name="20% - Accent5 4 11 2 2" xfId="17010"/>
    <cellStyle name="20% - Accent5 4 11 3" xfId="17011"/>
    <cellStyle name="20% - Accent5 4 12" xfId="17012"/>
    <cellStyle name="20% - Accent5 4 12 2" xfId="17013"/>
    <cellStyle name="20% - Accent5 4 12 2 2" xfId="17014"/>
    <cellStyle name="20% - Accent5 4 12 3" xfId="17015"/>
    <cellStyle name="20% - Accent5 4 13" xfId="17016"/>
    <cellStyle name="20% - Accent5 4 13 2" xfId="17017"/>
    <cellStyle name="20% - Accent5 4 13 2 2" xfId="17018"/>
    <cellStyle name="20% - Accent5 4 13 3" xfId="17019"/>
    <cellStyle name="20% - Accent5 4 14" xfId="17020"/>
    <cellStyle name="20% - Accent5 4 14 2" xfId="17021"/>
    <cellStyle name="20% - Accent5 4 14 2 2" xfId="17022"/>
    <cellStyle name="20% - Accent5 4 14 3" xfId="17023"/>
    <cellStyle name="20% - Accent5 4 15" xfId="17024"/>
    <cellStyle name="20% - Accent5 4 15 2" xfId="17025"/>
    <cellStyle name="20% - Accent5 4 15 2 2" xfId="17026"/>
    <cellStyle name="20% - Accent5 4 15 3" xfId="17027"/>
    <cellStyle name="20% - Accent5 4 16" xfId="17028"/>
    <cellStyle name="20% - Accent5 4 16 2" xfId="17029"/>
    <cellStyle name="20% - Accent5 4 16 2 2" xfId="17030"/>
    <cellStyle name="20% - Accent5 4 16 3" xfId="17031"/>
    <cellStyle name="20% - Accent5 4 17" xfId="17032"/>
    <cellStyle name="20% - Accent5 4 17 2" xfId="17033"/>
    <cellStyle name="20% - Accent5 4 17 2 2" xfId="17034"/>
    <cellStyle name="20% - Accent5 4 17 3" xfId="17035"/>
    <cellStyle name="20% - Accent5 4 18" xfId="17036"/>
    <cellStyle name="20% - Accent5 4 18 2" xfId="17037"/>
    <cellStyle name="20% - Accent5 4 18 2 2" xfId="17038"/>
    <cellStyle name="20% - Accent5 4 18 3" xfId="17039"/>
    <cellStyle name="20% - Accent5 4 19" xfId="17040"/>
    <cellStyle name="20% - Accent5 4 19 2" xfId="17041"/>
    <cellStyle name="20% - Accent5 4 19 2 2" xfId="17042"/>
    <cellStyle name="20% - Accent5 4 19 3" xfId="17043"/>
    <cellStyle name="20% - Accent5 4 2" xfId="17044"/>
    <cellStyle name="20% - Accent5 4 2 2" xfId="17045"/>
    <cellStyle name="20% - Accent5 4 2 2 2" xfId="17046"/>
    <cellStyle name="20% - Accent5 4 2 2 2 2" xfId="17047"/>
    <cellStyle name="20% - Accent5 4 2 2 3" xfId="17048"/>
    <cellStyle name="20% - Accent5 4 2 3" xfId="17049"/>
    <cellStyle name="20% - Accent5 4 2 4" xfId="17050"/>
    <cellStyle name="20% - Accent5 4 2 5" xfId="17051"/>
    <cellStyle name="20% - Accent5 4 20" xfId="17052"/>
    <cellStyle name="20% - Accent5 4 21" xfId="17053"/>
    <cellStyle name="20% - Accent5 4 22" xfId="17054"/>
    <cellStyle name="20% - Accent5 4 23" xfId="17055"/>
    <cellStyle name="20% - Accent5 4 24" xfId="17056"/>
    <cellStyle name="20% - Accent5 4 25" xfId="17057"/>
    <cellStyle name="20% - Accent5 4 26" xfId="17058"/>
    <cellStyle name="20% - Accent5 4 27" xfId="17059"/>
    <cellStyle name="20% - Accent5 4 28" xfId="17060"/>
    <cellStyle name="20% - Accent5 4 29" xfId="17061"/>
    <cellStyle name="20% - Accent5 4 3" xfId="17062"/>
    <cellStyle name="20% - Accent5 4 3 2" xfId="17063"/>
    <cellStyle name="20% - Accent5 4 3 2 2" xfId="17064"/>
    <cellStyle name="20% - Accent5 4 3 3" xfId="17065"/>
    <cellStyle name="20% - Accent5 4 3 4" xfId="17066"/>
    <cellStyle name="20% - Accent5 4 30" xfId="17067"/>
    <cellStyle name="20% - Accent5 4 4" xfId="17068"/>
    <cellStyle name="20% - Accent5 4 4 2" xfId="17069"/>
    <cellStyle name="20% - Accent5 4 4 2 2" xfId="17070"/>
    <cellStyle name="20% - Accent5 4 4 3" xfId="17071"/>
    <cellStyle name="20% - Accent5 4 5" xfId="17072"/>
    <cellStyle name="20% - Accent5 4 5 2" xfId="17073"/>
    <cellStyle name="20% - Accent5 4 5 2 2" xfId="17074"/>
    <cellStyle name="20% - Accent5 4 5 3" xfId="17075"/>
    <cellStyle name="20% - Accent5 4 6" xfId="17076"/>
    <cellStyle name="20% - Accent5 4 6 2" xfId="17077"/>
    <cellStyle name="20% - Accent5 4 6 2 2" xfId="17078"/>
    <cellStyle name="20% - Accent5 4 6 3" xfId="17079"/>
    <cellStyle name="20% - Accent5 4 7" xfId="17080"/>
    <cellStyle name="20% - Accent5 4 7 2" xfId="17081"/>
    <cellStyle name="20% - Accent5 4 7 2 2" xfId="17082"/>
    <cellStyle name="20% - Accent5 4 7 3" xfId="17083"/>
    <cellStyle name="20% - Accent5 4 8" xfId="17084"/>
    <cellStyle name="20% - Accent5 4 8 2" xfId="17085"/>
    <cellStyle name="20% - Accent5 4 8 2 2" xfId="17086"/>
    <cellStyle name="20% - Accent5 4 8 3" xfId="17087"/>
    <cellStyle name="20% - Accent5 4 9" xfId="17088"/>
    <cellStyle name="20% - Accent5 4 9 2" xfId="17089"/>
    <cellStyle name="20% - Accent5 4 9 2 2" xfId="17090"/>
    <cellStyle name="20% - Accent5 4 9 3" xfId="17091"/>
    <cellStyle name="20% - Accent5 40" xfId="17092"/>
    <cellStyle name="20% - Accent5 40 2" xfId="17093"/>
    <cellStyle name="20% - Accent5 40 2 2" xfId="17094"/>
    <cellStyle name="20% - Accent5 40 3" xfId="17095"/>
    <cellStyle name="20% - Accent5 40 4" xfId="17096"/>
    <cellStyle name="20% - Accent5 40 5" xfId="17097"/>
    <cellStyle name="20% - Accent5 40 6" xfId="17098"/>
    <cellStyle name="20% - Accent5 40 7" xfId="17099"/>
    <cellStyle name="20% - Accent5 41" xfId="17100"/>
    <cellStyle name="20% - Accent5 41 2" xfId="17101"/>
    <cellStyle name="20% - Accent5 41 2 2" xfId="17102"/>
    <cellStyle name="20% - Accent5 41 3" xfId="17103"/>
    <cellStyle name="20% - Accent5 41 4" xfId="17104"/>
    <cellStyle name="20% - Accent5 41 5" xfId="17105"/>
    <cellStyle name="20% - Accent5 41 6" xfId="17106"/>
    <cellStyle name="20% - Accent5 41 7" xfId="17107"/>
    <cellStyle name="20% - Accent5 42" xfId="17108"/>
    <cellStyle name="20% - Accent5 42 2" xfId="17109"/>
    <cellStyle name="20% - Accent5 42 2 2" xfId="17110"/>
    <cellStyle name="20% - Accent5 42 3" xfId="17111"/>
    <cellStyle name="20% - Accent5 42 4" xfId="17112"/>
    <cellStyle name="20% - Accent5 42 5" xfId="17113"/>
    <cellStyle name="20% - Accent5 42 6" xfId="17114"/>
    <cellStyle name="20% - Accent5 42 7" xfId="17115"/>
    <cellStyle name="20% - Accent5 43" xfId="17116"/>
    <cellStyle name="20% - Accent5 43 2" xfId="17117"/>
    <cellStyle name="20% - Accent5 43 2 2" xfId="17118"/>
    <cellStyle name="20% - Accent5 43 3" xfId="17119"/>
    <cellStyle name="20% - Accent5 43 4" xfId="17120"/>
    <cellStyle name="20% - Accent5 43 5" xfId="17121"/>
    <cellStyle name="20% - Accent5 43 6" xfId="17122"/>
    <cellStyle name="20% - Accent5 43 7" xfId="17123"/>
    <cellStyle name="20% - Accent5 44" xfId="17124"/>
    <cellStyle name="20% - Accent5 44 2" xfId="17125"/>
    <cellStyle name="20% - Accent5 44 2 2" xfId="17126"/>
    <cellStyle name="20% - Accent5 44 3" xfId="17127"/>
    <cellStyle name="20% - Accent5 44 4" xfId="17128"/>
    <cellStyle name="20% - Accent5 44 5" xfId="17129"/>
    <cellStyle name="20% - Accent5 44 6" xfId="17130"/>
    <cellStyle name="20% - Accent5 44 7" xfId="17131"/>
    <cellStyle name="20% - Accent5 45" xfId="17132"/>
    <cellStyle name="20% - Accent5 45 2" xfId="17133"/>
    <cellStyle name="20% - Accent5 45 2 2" xfId="17134"/>
    <cellStyle name="20% - Accent5 45 3" xfId="17135"/>
    <cellStyle name="20% - Accent5 45 4" xfId="17136"/>
    <cellStyle name="20% - Accent5 45 5" xfId="17137"/>
    <cellStyle name="20% - Accent5 45 6" xfId="17138"/>
    <cellStyle name="20% - Accent5 46" xfId="17139"/>
    <cellStyle name="20% - Accent5 46 2" xfId="17140"/>
    <cellStyle name="20% - Accent5 46 2 2" xfId="17141"/>
    <cellStyle name="20% - Accent5 46 3" xfId="17142"/>
    <cellStyle name="20% - Accent5 46 4" xfId="17143"/>
    <cellStyle name="20% - Accent5 46 5" xfId="17144"/>
    <cellStyle name="20% - Accent5 46 6" xfId="17145"/>
    <cellStyle name="20% - Accent5 47" xfId="17146"/>
    <cellStyle name="20% - Accent5 47 2" xfId="17147"/>
    <cellStyle name="20% - Accent5 47 2 2" xfId="17148"/>
    <cellStyle name="20% - Accent5 47 3" xfId="17149"/>
    <cellStyle name="20% - Accent5 47 4" xfId="17150"/>
    <cellStyle name="20% - Accent5 47 5" xfId="17151"/>
    <cellStyle name="20% - Accent5 47 6" xfId="17152"/>
    <cellStyle name="20% - Accent5 48" xfId="17153"/>
    <cellStyle name="20% - Accent5 48 2" xfId="17154"/>
    <cellStyle name="20% - Accent5 48 2 2" xfId="17155"/>
    <cellStyle name="20% - Accent5 48 3" xfId="17156"/>
    <cellStyle name="20% - Accent5 48 4" xfId="17157"/>
    <cellStyle name="20% - Accent5 48 5" xfId="17158"/>
    <cellStyle name="20% - Accent5 48 6" xfId="17159"/>
    <cellStyle name="20% - Accent5 49" xfId="17160"/>
    <cellStyle name="20% - Accent5 49 2" xfId="17161"/>
    <cellStyle name="20% - Accent5 49 2 2" xfId="17162"/>
    <cellStyle name="20% - Accent5 49 3" xfId="17163"/>
    <cellStyle name="20% - Accent5 49 4" xfId="17164"/>
    <cellStyle name="20% - Accent5 49 5" xfId="17165"/>
    <cellStyle name="20% - Accent5 49 6" xfId="17166"/>
    <cellStyle name="20% - Accent5 5" xfId="17167"/>
    <cellStyle name="20% - Accent5 5 10" xfId="17168"/>
    <cellStyle name="20% - Accent5 5 11" xfId="17169"/>
    <cellStyle name="20% - Accent5 5 2" xfId="17170"/>
    <cellStyle name="20% - Accent5 5 2 2" xfId="17171"/>
    <cellStyle name="20% - Accent5 5 2 2 2" xfId="17172"/>
    <cellStyle name="20% - Accent5 5 2 2 2 2" xfId="17173"/>
    <cellStyle name="20% - Accent5 5 2 2 3" xfId="17174"/>
    <cellStyle name="20% - Accent5 5 2 3" xfId="17175"/>
    <cellStyle name="20% - Accent5 5 2 4" xfId="17176"/>
    <cellStyle name="20% - Accent5 5 2 5" xfId="17177"/>
    <cellStyle name="20% - Accent5 5 3" xfId="17178"/>
    <cellStyle name="20% - Accent5 5 3 2" xfId="17179"/>
    <cellStyle name="20% - Accent5 5 3 2 2" xfId="17180"/>
    <cellStyle name="20% - Accent5 5 3 3" xfId="17181"/>
    <cellStyle name="20% - Accent5 5 3 4" xfId="17182"/>
    <cellStyle name="20% - Accent5 5 4" xfId="17183"/>
    <cellStyle name="20% - Accent5 5 4 2" xfId="17184"/>
    <cellStyle name="20% - Accent5 5 4 2 2" xfId="17185"/>
    <cellStyle name="20% - Accent5 5 4 3" xfId="17186"/>
    <cellStyle name="20% - Accent5 5 5" xfId="17187"/>
    <cellStyle name="20% - Accent5 5 5 2" xfId="17188"/>
    <cellStyle name="20% - Accent5 5 5 2 2" xfId="17189"/>
    <cellStyle name="20% - Accent5 5 5 3" xfId="17190"/>
    <cellStyle name="20% - Accent5 5 6" xfId="17191"/>
    <cellStyle name="20% - Accent5 5 6 2" xfId="17192"/>
    <cellStyle name="20% - Accent5 5 6 2 2" xfId="17193"/>
    <cellStyle name="20% - Accent5 5 6 3" xfId="17194"/>
    <cellStyle name="20% - Accent5 5 7" xfId="17195"/>
    <cellStyle name="20% - Accent5 5 7 2" xfId="17196"/>
    <cellStyle name="20% - Accent5 5 7 2 2" xfId="17197"/>
    <cellStyle name="20% - Accent5 5 7 3" xfId="17198"/>
    <cellStyle name="20% - Accent5 5 8" xfId="17199"/>
    <cellStyle name="20% - Accent5 5 8 2" xfId="17200"/>
    <cellStyle name="20% - Accent5 5 8 2 2" xfId="17201"/>
    <cellStyle name="20% - Accent5 5 8 3" xfId="17202"/>
    <cellStyle name="20% - Accent5 5 9" xfId="17203"/>
    <cellStyle name="20% - Accent5 50" xfId="17204"/>
    <cellStyle name="20% - Accent5 50 2" xfId="17205"/>
    <cellStyle name="20% - Accent5 50 2 2" xfId="17206"/>
    <cellStyle name="20% - Accent5 50 3" xfId="17207"/>
    <cellStyle name="20% - Accent5 50 4" xfId="17208"/>
    <cellStyle name="20% - Accent5 50 5" xfId="17209"/>
    <cellStyle name="20% - Accent5 50 6" xfId="17210"/>
    <cellStyle name="20% - Accent5 51" xfId="17211"/>
    <cellStyle name="20% - Accent5 51 2" xfId="17212"/>
    <cellStyle name="20% - Accent5 51 2 2" xfId="17213"/>
    <cellStyle name="20% - Accent5 51 3" xfId="17214"/>
    <cellStyle name="20% - Accent5 51 4" xfId="17215"/>
    <cellStyle name="20% - Accent5 51 5" xfId="17216"/>
    <cellStyle name="20% - Accent5 51 6" xfId="17217"/>
    <cellStyle name="20% - Accent5 52" xfId="17218"/>
    <cellStyle name="20% - Accent5 52 2" xfId="17219"/>
    <cellStyle name="20% - Accent5 52 2 2" xfId="17220"/>
    <cellStyle name="20% - Accent5 52 3" xfId="17221"/>
    <cellStyle name="20% - Accent5 52 4" xfId="17222"/>
    <cellStyle name="20% - Accent5 52 5" xfId="17223"/>
    <cellStyle name="20% - Accent5 52 6" xfId="17224"/>
    <cellStyle name="20% - Accent5 53" xfId="17225"/>
    <cellStyle name="20% - Accent5 53 2" xfId="17226"/>
    <cellStyle name="20% - Accent5 53 2 2" xfId="17227"/>
    <cellStyle name="20% - Accent5 53 3" xfId="17228"/>
    <cellStyle name="20% - Accent5 53 4" xfId="17229"/>
    <cellStyle name="20% - Accent5 53 5" xfId="17230"/>
    <cellStyle name="20% - Accent5 53 6" xfId="17231"/>
    <cellStyle name="20% - Accent5 54" xfId="17232"/>
    <cellStyle name="20% - Accent5 54 2" xfId="17233"/>
    <cellStyle name="20% - Accent5 54 2 2" xfId="17234"/>
    <cellStyle name="20% - Accent5 54 3" xfId="17235"/>
    <cellStyle name="20% - Accent5 54 4" xfId="17236"/>
    <cellStyle name="20% - Accent5 54 5" xfId="17237"/>
    <cellStyle name="20% - Accent5 54 6" xfId="17238"/>
    <cellStyle name="20% - Accent5 55" xfId="17239"/>
    <cellStyle name="20% - Accent5 55 2" xfId="17240"/>
    <cellStyle name="20% - Accent5 55 2 2" xfId="17241"/>
    <cellStyle name="20% - Accent5 55 3" xfId="17242"/>
    <cellStyle name="20% - Accent5 55 4" xfId="17243"/>
    <cellStyle name="20% - Accent5 55 5" xfId="17244"/>
    <cellStyle name="20% - Accent5 55 6" xfId="17245"/>
    <cellStyle name="20% - Accent5 56" xfId="17246"/>
    <cellStyle name="20% - Accent5 56 2" xfId="17247"/>
    <cellStyle name="20% - Accent5 56 2 2" xfId="17248"/>
    <cellStyle name="20% - Accent5 56 3" xfId="17249"/>
    <cellStyle name="20% - Accent5 56 4" xfId="17250"/>
    <cellStyle name="20% - Accent5 56 5" xfId="17251"/>
    <cellStyle name="20% - Accent5 56 6" xfId="17252"/>
    <cellStyle name="20% - Accent5 57" xfId="17253"/>
    <cellStyle name="20% - Accent5 57 2" xfId="17254"/>
    <cellStyle name="20% - Accent5 57 2 2" xfId="17255"/>
    <cellStyle name="20% - Accent5 57 3" xfId="17256"/>
    <cellStyle name="20% - Accent5 57 4" xfId="17257"/>
    <cellStyle name="20% - Accent5 57 5" xfId="17258"/>
    <cellStyle name="20% - Accent5 57 6" xfId="17259"/>
    <cellStyle name="20% - Accent5 58" xfId="17260"/>
    <cellStyle name="20% - Accent5 58 2" xfId="17261"/>
    <cellStyle name="20% - Accent5 58 2 2" xfId="17262"/>
    <cellStyle name="20% - Accent5 58 3" xfId="17263"/>
    <cellStyle name="20% - Accent5 58 4" xfId="17264"/>
    <cellStyle name="20% - Accent5 58 5" xfId="17265"/>
    <cellStyle name="20% - Accent5 58 6" xfId="17266"/>
    <cellStyle name="20% - Accent5 59" xfId="17267"/>
    <cellStyle name="20% - Accent5 59 2" xfId="17268"/>
    <cellStyle name="20% - Accent5 59 2 2" xfId="17269"/>
    <cellStyle name="20% - Accent5 59 3" xfId="17270"/>
    <cellStyle name="20% - Accent5 59 4" xfId="17271"/>
    <cellStyle name="20% - Accent5 59 5" xfId="17272"/>
    <cellStyle name="20% - Accent5 59 6" xfId="17273"/>
    <cellStyle name="20% - Accent5 6" xfId="17274"/>
    <cellStyle name="20% - Accent5 6 10" xfId="17275"/>
    <cellStyle name="20% - Accent5 6 11" xfId="17276"/>
    <cellStyle name="20% - Accent5 6 2" xfId="17277"/>
    <cellStyle name="20% - Accent5 6 2 2" xfId="17278"/>
    <cellStyle name="20% - Accent5 6 2 2 2" xfId="17279"/>
    <cellStyle name="20% - Accent5 6 2 2 2 2" xfId="17280"/>
    <cellStyle name="20% - Accent5 6 2 2 3" xfId="17281"/>
    <cellStyle name="20% - Accent5 6 2 3" xfId="17282"/>
    <cellStyle name="20% - Accent5 6 2 4" xfId="17283"/>
    <cellStyle name="20% - Accent5 6 2 5" xfId="17284"/>
    <cellStyle name="20% - Accent5 6 3" xfId="17285"/>
    <cellStyle name="20% - Accent5 6 3 2" xfId="17286"/>
    <cellStyle name="20% - Accent5 6 3 2 2" xfId="17287"/>
    <cellStyle name="20% - Accent5 6 3 3" xfId="17288"/>
    <cellStyle name="20% - Accent5 6 3 4" xfId="17289"/>
    <cellStyle name="20% - Accent5 6 4" xfId="17290"/>
    <cellStyle name="20% - Accent5 6 4 2" xfId="17291"/>
    <cellStyle name="20% - Accent5 6 4 2 2" xfId="17292"/>
    <cellStyle name="20% - Accent5 6 4 3" xfId="17293"/>
    <cellStyle name="20% - Accent5 6 5" xfId="17294"/>
    <cellStyle name="20% - Accent5 6 5 2" xfId="17295"/>
    <cellStyle name="20% - Accent5 6 5 2 2" xfId="17296"/>
    <cellStyle name="20% - Accent5 6 5 3" xfId="17297"/>
    <cellStyle name="20% - Accent5 6 6" xfId="17298"/>
    <cellStyle name="20% - Accent5 6 6 2" xfId="17299"/>
    <cellStyle name="20% - Accent5 6 6 2 2" xfId="17300"/>
    <cellStyle name="20% - Accent5 6 6 3" xfId="17301"/>
    <cellStyle name="20% - Accent5 6 7" xfId="17302"/>
    <cellStyle name="20% - Accent5 6 7 2" xfId="17303"/>
    <cellStyle name="20% - Accent5 6 7 2 2" xfId="17304"/>
    <cellStyle name="20% - Accent5 6 7 3" xfId="17305"/>
    <cellStyle name="20% - Accent5 6 8" xfId="17306"/>
    <cellStyle name="20% - Accent5 6 8 2" xfId="17307"/>
    <cellStyle name="20% - Accent5 6 8 2 2" xfId="17308"/>
    <cellStyle name="20% - Accent5 6 8 3" xfId="17309"/>
    <cellStyle name="20% - Accent5 6 9" xfId="17310"/>
    <cellStyle name="20% - Accent5 60" xfId="17311"/>
    <cellStyle name="20% - Accent5 60 2" xfId="17312"/>
    <cellStyle name="20% - Accent5 60 2 2" xfId="17313"/>
    <cellStyle name="20% - Accent5 60 3" xfId="17314"/>
    <cellStyle name="20% - Accent5 60 4" xfId="17315"/>
    <cellStyle name="20% - Accent5 60 5" xfId="17316"/>
    <cellStyle name="20% - Accent5 60 6" xfId="17317"/>
    <cellStyle name="20% - Accent5 61" xfId="17318"/>
    <cellStyle name="20% - Accent5 61 2" xfId="17319"/>
    <cellStyle name="20% - Accent5 61 2 2" xfId="17320"/>
    <cellStyle name="20% - Accent5 61 3" xfId="17321"/>
    <cellStyle name="20% - Accent5 61 4" xfId="17322"/>
    <cellStyle name="20% - Accent5 61 5" xfId="17323"/>
    <cellStyle name="20% - Accent5 61 6" xfId="17324"/>
    <cellStyle name="20% - Accent5 62" xfId="17325"/>
    <cellStyle name="20% - Accent5 62 2" xfId="17326"/>
    <cellStyle name="20% - Accent5 62 3" xfId="17327"/>
    <cellStyle name="20% - Accent5 62 4" xfId="17328"/>
    <cellStyle name="20% - Accent5 62 5" xfId="17329"/>
    <cellStyle name="20% - Accent5 62 6" xfId="17330"/>
    <cellStyle name="20% - Accent5 63" xfId="17331"/>
    <cellStyle name="20% - Accent5 63 2" xfId="17332"/>
    <cellStyle name="20% - Accent5 63 3" xfId="17333"/>
    <cellStyle name="20% - Accent5 63 4" xfId="17334"/>
    <cellStyle name="20% - Accent5 63 5" xfId="17335"/>
    <cellStyle name="20% - Accent5 63 6" xfId="17336"/>
    <cellStyle name="20% - Accent5 64" xfId="17337"/>
    <cellStyle name="20% - Accent5 64 2" xfId="17338"/>
    <cellStyle name="20% - Accent5 64 3" xfId="17339"/>
    <cellStyle name="20% - Accent5 64 4" xfId="17340"/>
    <cellStyle name="20% - Accent5 64 5" xfId="17341"/>
    <cellStyle name="20% - Accent5 64 6" xfId="17342"/>
    <cellStyle name="20% - Accent5 65" xfId="17343"/>
    <cellStyle name="20% - Accent5 65 2" xfId="17344"/>
    <cellStyle name="20% - Accent5 65 3" xfId="17345"/>
    <cellStyle name="20% - Accent5 65 4" xfId="17346"/>
    <cellStyle name="20% - Accent5 65 5" xfId="17347"/>
    <cellStyle name="20% - Accent5 65 6" xfId="17348"/>
    <cellStyle name="20% - Accent5 66" xfId="17349"/>
    <cellStyle name="20% - Accent5 66 2" xfId="17350"/>
    <cellStyle name="20% - Accent5 66 3" xfId="17351"/>
    <cellStyle name="20% - Accent5 66 4" xfId="17352"/>
    <cellStyle name="20% - Accent5 66 5" xfId="17353"/>
    <cellStyle name="20% - Accent5 66 6" xfId="17354"/>
    <cellStyle name="20% - Accent5 67" xfId="17355"/>
    <cellStyle name="20% - Accent5 67 2" xfId="17356"/>
    <cellStyle name="20% - Accent5 67 3" xfId="17357"/>
    <cellStyle name="20% - Accent5 67 4" xfId="17358"/>
    <cellStyle name="20% - Accent5 67 5" xfId="17359"/>
    <cellStyle name="20% - Accent5 67 6" xfId="17360"/>
    <cellStyle name="20% - Accent5 68" xfId="17361"/>
    <cellStyle name="20% - Accent5 68 2" xfId="17362"/>
    <cellStyle name="20% - Accent5 68 3" xfId="17363"/>
    <cellStyle name="20% - Accent5 68 4" xfId="17364"/>
    <cellStyle name="20% - Accent5 68 5" xfId="17365"/>
    <cellStyle name="20% - Accent5 68 6" xfId="17366"/>
    <cellStyle name="20% - Accent5 69" xfId="17367"/>
    <cellStyle name="20% - Accent5 69 2" xfId="17368"/>
    <cellStyle name="20% - Accent5 69 3" xfId="17369"/>
    <cellStyle name="20% - Accent5 69 4" xfId="17370"/>
    <cellStyle name="20% - Accent5 69 5" xfId="17371"/>
    <cellStyle name="20% - Accent5 69 6" xfId="17372"/>
    <cellStyle name="20% - Accent5 7" xfId="17373"/>
    <cellStyle name="20% - Accent5 7 10" xfId="17374"/>
    <cellStyle name="20% - Accent5 7 11" xfId="17375"/>
    <cellStyle name="20% - Accent5 7 2" xfId="17376"/>
    <cellStyle name="20% - Accent5 7 2 2" xfId="17377"/>
    <cellStyle name="20% - Accent5 7 2 2 2" xfId="17378"/>
    <cellStyle name="20% - Accent5 7 2 2 2 2" xfId="17379"/>
    <cellStyle name="20% - Accent5 7 2 2 3" xfId="17380"/>
    <cellStyle name="20% - Accent5 7 2 3" xfId="17381"/>
    <cellStyle name="20% - Accent5 7 2 4" xfId="17382"/>
    <cellStyle name="20% - Accent5 7 3" xfId="17383"/>
    <cellStyle name="20% - Accent5 7 3 2" xfId="17384"/>
    <cellStyle name="20% - Accent5 7 3 2 2" xfId="17385"/>
    <cellStyle name="20% - Accent5 7 3 3" xfId="17386"/>
    <cellStyle name="20% - Accent5 7 3 4" xfId="17387"/>
    <cellStyle name="20% - Accent5 7 4" xfId="17388"/>
    <cellStyle name="20% - Accent5 7 4 2" xfId="17389"/>
    <cellStyle name="20% - Accent5 7 4 2 2" xfId="17390"/>
    <cellStyle name="20% - Accent5 7 4 3" xfId="17391"/>
    <cellStyle name="20% - Accent5 7 5" xfId="17392"/>
    <cellStyle name="20% - Accent5 7 5 2" xfId="17393"/>
    <cellStyle name="20% - Accent5 7 5 2 2" xfId="17394"/>
    <cellStyle name="20% - Accent5 7 5 3" xfId="17395"/>
    <cellStyle name="20% - Accent5 7 6" xfId="17396"/>
    <cellStyle name="20% - Accent5 7 6 2" xfId="17397"/>
    <cellStyle name="20% - Accent5 7 6 2 2" xfId="17398"/>
    <cellStyle name="20% - Accent5 7 6 3" xfId="17399"/>
    <cellStyle name="20% - Accent5 7 7" xfId="17400"/>
    <cellStyle name="20% - Accent5 7 7 2" xfId="17401"/>
    <cellStyle name="20% - Accent5 7 7 2 2" xfId="17402"/>
    <cellStyle name="20% - Accent5 7 7 3" xfId="17403"/>
    <cellStyle name="20% - Accent5 7 8" xfId="17404"/>
    <cellStyle name="20% - Accent5 7 8 2" xfId="17405"/>
    <cellStyle name="20% - Accent5 7 8 2 2" xfId="17406"/>
    <cellStyle name="20% - Accent5 7 8 3" xfId="17407"/>
    <cellStyle name="20% - Accent5 7 9" xfId="17408"/>
    <cellStyle name="20% - Accent5 70" xfId="17409"/>
    <cellStyle name="20% - Accent5 70 2" xfId="17410"/>
    <cellStyle name="20% - Accent5 70 3" xfId="17411"/>
    <cellStyle name="20% - Accent5 70 4" xfId="17412"/>
    <cellStyle name="20% - Accent5 70 5" xfId="17413"/>
    <cellStyle name="20% - Accent5 70 6" xfId="17414"/>
    <cellStyle name="20% - Accent5 71" xfId="17415"/>
    <cellStyle name="20% - Accent5 71 2" xfId="17416"/>
    <cellStyle name="20% - Accent5 71 3" xfId="17417"/>
    <cellStyle name="20% - Accent5 71 4" xfId="17418"/>
    <cellStyle name="20% - Accent5 71 5" xfId="17419"/>
    <cellStyle name="20% - Accent5 71 6" xfId="17420"/>
    <cellStyle name="20% - Accent5 72" xfId="17421"/>
    <cellStyle name="20% - Accent5 72 2" xfId="17422"/>
    <cellStyle name="20% - Accent5 72 3" xfId="17423"/>
    <cellStyle name="20% - Accent5 72 4" xfId="17424"/>
    <cellStyle name="20% - Accent5 72 5" xfId="17425"/>
    <cellStyle name="20% - Accent5 72 6" xfId="17426"/>
    <cellStyle name="20% - Accent5 73" xfId="17427"/>
    <cellStyle name="20% - Accent5 73 2" xfId="17428"/>
    <cellStyle name="20% - Accent5 73 3" xfId="17429"/>
    <cellStyle name="20% - Accent5 73 4" xfId="17430"/>
    <cellStyle name="20% - Accent5 73 5" xfId="17431"/>
    <cellStyle name="20% - Accent5 73 6" xfId="17432"/>
    <cellStyle name="20% - Accent5 74" xfId="17433"/>
    <cellStyle name="20% - Accent5 74 2" xfId="17434"/>
    <cellStyle name="20% - Accent5 74 3" xfId="17435"/>
    <cellStyle name="20% - Accent5 74 4" xfId="17436"/>
    <cellStyle name="20% - Accent5 74 5" xfId="17437"/>
    <cellStyle name="20% - Accent5 74 6" xfId="17438"/>
    <cellStyle name="20% - Accent5 75" xfId="17439"/>
    <cellStyle name="20% - Accent5 75 2" xfId="17440"/>
    <cellStyle name="20% - Accent5 75 3" xfId="17441"/>
    <cellStyle name="20% - Accent5 75 4" xfId="17442"/>
    <cellStyle name="20% - Accent5 75 5" xfId="17443"/>
    <cellStyle name="20% - Accent5 75 6" xfId="17444"/>
    <cellStyle name="20% - Accent5 76" xfId="17445"/>
    <cellStyle name="20% - Accent5 76 2" xfId="17446"/>
    <cellStyle name="20% - Accent5 76 3" xfId="17447"/>
    <cellStyle name="20% - Accent5 76 4" xfId="17448"/>
    <cellStyle name="20% - Accent5 76 5" xfId="17449"/>
    <cellStyle name="20% - Accent5 76 6" xfId="17450"/>
    <cellStyle name="20% - Accent5 77" xfId="17451"/>
    <cellStyle name="20% - Accent5 77 2" xfId="17452"/>
    <cellStyle name="20% - Accent5 77 3" xfId="17453"/>
    <cellStyle name="20% - Accent5 77 4" xfId="17454"/>
    <cellStyle name="20% - Accent5 77 5" xfId="17455"/>
    <cellStyle name="20% - Accent5 77 6" xfId="17456"/>
    <cellStyle name="20% - Accent5 78" xfId="17457"/>
    <cellStyle name="20% - Accent5 78 2" xfId="17458"/>
    <cellStyle name="20% - Accent5 78 3" xfId="17459"/>
    <cellStyle name="20% - Accent5 78 4" xfId="17460"/>
    <cellStyle name="20% - Accent5 78 5" xfId="17461"/>
    <cellStyle name="20% - Accent5 78 6" xfId="17462"/>
    <cellStyle name="20% - Accent5 79" xfId="17463"/>
    <cellStyle name="20% - Accent5 79 2" xfId="17464"/>
    <cellStyle name="20% - Accent5 79 3" xfId="17465"/>
    <cellStyle name="20% - Accent5 79 4" xfId="17466"/>
    <cellStyle name="20% - Accent5 79 5" xfId="17467"/>
    <cellStyle name="20% - Accent5 79 6" xfId="17468"/>
    <cellStyle name="20% - Accent5 8" xfId="17469"/>
    <cellStyle name="20% - Accent5 8 10" xfId="17470"/>
    <cellStyle name="20% - Accent5 8 11" xfId="17471"/>
    <cellStyle name="20% - Accent5 8 2" xfId="17472"/>
    <cellStyle name="20% - Accent5 8 2 2" xfId="17473"/>
    <cellStyle name="20% - Accent5 8 2 2 2" xfId="17474"/>
    <cellStyle name="20% - Accent5 8 2 2 2 2" xfId="17475"/>
    <cellStyle name="20% - Accent5 8 2 2 3" xfId="17476"/>
    <cellStyle name="20% - Accent5 8 2 3" xfId="17477"/>
    <cellStyle name="20% - Accent5 8 2 4" xfId="17478"/>
    <cellStyle name="20% - Accent5 8 3" xfId="17479"/>
    <cellStyle name="20% - Accent5 8 3 2" xfId="17480"/>
    <cellStyle name="20% - Accent5 8 3 2 2" xfId="17481"/>
    <cellStyle name="20% - Accent5 8 3 3" xfId="17482"/>
    <cellStyle name="20% - Accent5 8 3 4" xfId="17483"/>
    <cellStyle name="20% - Accent5 8 4" xfId="17484"/>
    <cellStyle name="20% - Accent5 8 4 2" xfId="17485"/>
    <cellStyle name="20% - Accent5 8 4 2 2" xfId="17486"/>
    <cellStyle name="20% - Accent5 8 4 3" xfId="17487"/>
    <cellStyle name="20% - Accent5 8 5" xfId="17488"/>
    <cellStyle name="20% - Accent5 8 5 2" xfId="17489"/>
    <cellStyle name="20% - Accent5 8 5 2 2" xfId="17490"/>
    <cellStyle name="20% - Accent5 8 5 3" xfId="17491"/>
    <cellStyle name="20% - Accent5 8 6" xfId="17492"/>
    <cellStyle name="20% - Accent5 8 6 2" xfId="17493"/>
    <cellStyle name="20% - Accent5 8 6 2 2" xfId="17494"/>
    <cellStyle name="20% - Accent5 8 6 3" xfId="17495"/>
    <cellStyle name="20% - Accent5 8 7" xfId="17496"/>
    <cellStyle name="20% - Accent5 8 7 2" xfId="17497"/>
    <cellStyle name="20% - Accent5 8 7 2 2" xfId="17498"/>
    <cellStyle name="20% - Accent5 8 7 3" xfId="17499"/>
    <cellStyle name="20% - Accent5 8 8" xfId="17500"/>
    <cellStyle name="20% - Accent5 8 8 2" xfId="17501"/>
    <cellStyle name="20% - Accent5 8 8 2 2" xfId="17502"/>
    <cellStyle name="20% - Accent5 8 8 3" xfId="17503"/>
    <cellStyle name="20% - Accent5 8 9" xfId="17504"/>
    <cellStyle name="20% - Accent5 80" xfId="17505"/>
    <cellStyle name="20% - Accent5 80 2" xfId="17506"/>
    <cellStyle name="20% - Accent5 80 3" xfId="17507"/>
    <cellStyle name="20% - Accent5 81" xfId="17508"/>
    <cellStyle name="20% - Accent5 81 2" xfId="17509"/>
    <cellStyle name="20% - Accent5 81 3" xfId="17510"/>
    <cellStyle name="20% - Accent5 82" xfId="17511"/>
    <cellStyle name="20% - Accent5 82 2" xfId="17512"/>
    <cellStyle name="20% - Accent5 82 3" xfId="17513"/>
    <cellStyle name="20% - Accent5 83" xfId="17514"/>
    <cellStyle name="20% - Accent5 83 2" xfId="17515"/>
    <cellStyle name="20% - Accent5 83 3" xfId="17516"/>
    <cellStyle name="20% - Accent5 84" xfId="17517"/>
    <cellStyle name="20% - Accent5 84 2" xfId="17518"/>
    <cellStyle name="20% - Accent5 84 3" xfId="17519"/>
    <cellStyle name="20% - Accent5 85" xfId="17520"/>
    <cellStyle name="20% - Accent5 85 2" xfId="17521"/>
    <cellStyle name="20% - Accent5 85 3" xfId="17522"/>
    <cellStyle name="20% - Accent5 86" xfId="17523"/>
    <cellStyle name="20% - Accent5 86 2" xfId="17524"/>
    <cellStyle name="20% - Accent5 86 3" xfId="17525"/>
    <cellStyle name="20% - Accent5 87" xfId="17526"/>
    <cellStyle name="20% - Accent5 87 2" xfId="17527"/>
    <cellStyle name="20% - Accent5 87 3" xfId="17528"/>
    <cellStyle name="20% - Accent5 88" xfId="17529"/>
    <cellStyle name="20% - Accent5 88 2" xfId="17530"/>
    <cellStyle name="20% - Accent5 88 3" xfId="17531"/>
    <cellStyle name="20% - Accent5 89" xfId="17532"/>
    <cellStyle name="20% - Accent5 89 2" xfId="17533"/>
    <cellStyle name="20% - Accent5 89 3" xfId="17534"/>
    <cellStyle name="20% - Accent5 9" xfId="17535"/>
    <cellStyle name="20% - Accent5 9 10" xfId="17536"/>
    <cellStyle name="20% - Accent5 9 11" xfId="17537"/>
    <cellStyle name="20% - Accent5 9 2" xfId="17538"/>
    <cellStyle name="20% - Accent5 9 2 2" xfId="17539"/>
    <cellStyle name="20% - Accent5 9 2 2 2" xfId="17540"/>
    <cellStyle name="20% - Accent5 9 2 2 2 2" xfId="17541"/>
    <cellStyle name="20% - Accent5 9 2 2 3" xfId="17542"/>
    <cellStyle name="20% - Accent5 9 2 3" xfId="17543"/>
    <cellStyle name="20% - Accent5 9 3" xfId="17544"/>
    <cellStyle name="20% - Accent5 9 3 2" xfId="17545"/>
    <cellStyle name="20% - Accent5 9 3 2 2" xfId="17546"/>
    <cellStyle name="20% - Accent5 9 3 3" xfId="17547"/>
    <cellStyle name="20% - Accent5 9 4" xfId="17548"/>
    <cellStyle name="20% - Accent5 9 4 2" xfId="17549"/>
    <cellStyle name="20% - Accent5 9 4 2 2" xfId="17550"/>
    <cellStyle name="20% - Accent5 9 4 3" xfId="17551"/>
    <cellStyle name="20% - Accent5 9 5" xfId="17552"/>
    <cellStyle name="20% - Accent5 9 5 2" xfId="17553"/>
    <cellStyle name="20% - Accent5 9 5 2 2" xfId="17554"/>
    <cellStyle name="20% - Accent5 9 5 3" xfId="17555"/>
    <cellStyle name="20% - Accent5 9 6" xfId="17556"/>
    <cellStyle name="20% - Accent5 9 6 2" xfId="17557"/>
    <cellStyle name="20% - Accent5 9 6 2 2" xfId="17558"/>
    <cellStyle name="20% - Accent5 9 6 3" xfId="17559"/>
    <cellStyle name="20% - Accent5 9 7" xfId="17560"/>
    <cellStyle name="20% - Accent5 9 7 2" xfId="17561"/>
    <cellStyle name="20% - Accent5 9 7 2 2" xfId="17562"/>
    <cellStyle name="20% - Accent5 9 7 3" xfId="17563"/>
    <cellStyle name="20% - Accent5 9 8" xfId="17564"/>
    <cellStyle name="20% - Accent5 9 8 2" xfId="17565"/>
    <cellStyle name="20% - Accent5 9 8 2 2" xfId="17566"/>
    <cellStyle name="20% - Accent5 9 8 3" xfId="17567"/>
    <cellStyle name="20% - Accent5 9 9" xfId="17568"/>
    <cellStyle name="20% - Accent5 90" xfId="17569"/>
    <cellStyle name="20% - Accent5 90 2" xfId="17570"/>
    <cellStyle name="20% - Accent5 90 3" xfId="17571"/>
    <cellStyle name="20% - Accent5 91" xfId="17572"/>
    <cellStyle name="20% - Accent5 91 2" xfId="17573"/>
    <cellStyle name="20% - Accent5 91 3" xfId="17574"/>
    <cellStyle name="20% - Accent5 92" xfId="17575"/>
    <cellStyle name="20% - Accent5 92 2" xfId="17576"/>
    <cellStyle name="20% - Accent5 92 3" xfId="17577"/>
    <cellStyle name="20% - Accent5 93" xfId="17578"/>
    <cellStyle name="20% - Accent5 93 2" xfId="17579"/>
    <cellStyle name="20% - Accent5 93 3" xfId="17580"/>
    <cellStyle name="20% - Accent5 94" xfId="17581"/>
    <cellStyle name="20% - Accent5 94 2" xfId="17582"/>
    <cellStyle name="20% - Accent5 94 3" xfId="17583"/>
    <cellStyle name="20% - Accent5 95" xfId="17584"/>
    <cellStyle name="20% - Accent5 95 2" xfId="17585"/>
    <cellStyle name="20% - Accent5 95 3" xfId="17586"/>
    <cellStyle name="20% - Accent5 96" xfId="17587"/>
    <cellStyle name="20% - Accent5 96 2" xfId="17588"/>
    <cellStyle name="20% - Accent5 96 3" xfId="17589"/>
    <cellStyle name="20% - Accent5 97" xfId="17590"/>
    <cellStyle name="20% - Accent5 97 2" xfId="17591"/>
    <cellStyle name="20% - Accent5 97 3" xfId="17592"/>
    <cellStyle name="20% - Accent5 98" xfId="17593"/>
    <cellStyle name="20% - Accent5 98 2" xfId="17594"/>
    <cellStyle name="20% - Accent5 98 3" xfId="17595"/>
    <cellStyle name="20% - Accent5 99" xfId="17596"/>
    <cellStyle name="20% - Accent5 99 2" xfId="17597"/>
    <cellStyle name="20% - Accent5 99 3" xfId="17598"/>
    <cellStyle name="20% - Accent6" xfId="31837" builtinId="50" customBuiltin="1"/>
    <cellStyle name="20% - Accent6 10" xfId="17599"/>
    <cellStyle name="20% - Accent6 10 10" xfId="17600"/>
    <cellStyle name="20% - Accent6 10 2" xfId="17601"/>
    <cellStyle name="20% - Accent6 10 2 2" xfId="17602"/>
    <cellStyle name="20% - Accent6 10 2 2 2" xfId="17603"/>
    <cellStyle name="20% - Accent6 10 2 2 2 2" xfId="17604"/>
    <cellStyle name="20% - Accent6 10 2 2 3" xfId="17605"/>
    <cellStyle name="20% - Accent6 10 2 3" xfId="17606"/>
    <cellStyle name="20% - Accent6 10 3" xfId="17607"/>
    <cellStyle name="20% - Accent6 10 3 2" xfId="17608"/>
    <cellStyle name="20% - Accent6 10 3 2 2" xfId="17609"/>
    <cellStyle name="20% - Accent6 10 3 3" xfId="17610"/>
    <cellStyle name="20% - Accent6 10 4" xfId="17611"/>
    <cellStyle name="20% - Accent6 10 4 2" xfId="17612"/>
    <cellStyle name="20% - Accent6 10 4 2 2" xfId="17613"/>
    <cellStyle name="20% - Accent6 10 4 3" xfId="17614"/>
    <cellStyle name="20% - Accent6 10 5" xfId="17615"/>
    <cellStyle name="20% - Accent6 10 5 2" xfId="17616"/>
    <cellStyle name="20% - Accent6 10 5 2 2" xfId="17617"/>
    <cellStyle name="20% - Accent6 10 5 3" xfId="17618"/>
    <cellStyle name="20% - Accent6 10 6" xfId="17619"/>
    <cellStyle name="20% - Accent6 10 6 2" xfId="17620"/>
    <cellStyle name="20% - Accent6 10 6 2 2" xfId="17621"/>
    <cellStyle name="20% - Accent6 10 6 3" xfId="17622"/>
    <cellStyle name="20% - Accent6 10 7" xfId="17623"/>
    <cellStyle name="20% - Accent6 10 7 2" xfId="17624"/>
    <cellStyle name="20% - Accent6 10 7 2 2" xfId="17625"/>
    <cellStyle name="20% - Accent6 10 7 3" xfId="17626"/>
    <cellStyle name="20% - Accent6 10 8" xfId="17627"/>
    <cellStyle name="20% - Accent6 10 9" xfId="17628"/>
    <cellStyle name="20% - Accent6 100" xfId="17629"/>
    <cellStyle name="20% - Accent6 100 2" xfId="17630"/>
    <cellStyle name="20% - Accent6 100 3" xfId="17631"/>
    <cellStyle name="20% - Accent6 101" xfId="17632"/>
    <cellStyle name="20% - Accent6 101 2" xfId="17633"/>
    <cellStyle name="20% - Accent6 101 3" xfId="17634"/>
    <cellStyle name="20% - Accent6 102" xfId="17635"/>
    <cellStyle name="20% - Accent6 102 2" xfId="17636"/>
    <cellStyle name="20% - Accent6 102 3" xfId="17637"/>
    <cellStyle name="20% - Accent6 103" xfId="17638"/>
    <cellStyle name="20% - Accent6 103 2" xfId="17639"/>
    <cellStyle name="20% - Accent6 103 3" xfId="17640"/>
    <cellStyle name="20% - Accent6 104" xfId="17641"/>
    <cellStyle name="20% - Accent6 104 2" xfId="17642"/>
    <cellStyle name="20% - Accent6 104 3" xfId="17643"/>
    <cellStyle name="20% - Accent6 105" xfId="17644"/>
    <cellStyle name="20% - Accent6 105 2" xfId="17645"/>
    <cellStyle name="20% - Accent6 105 3" xfId="17646"/>
    <cellStyle name="20% - Accent6 106" xfId="17647"/>
    <cellStyle name="20% - Accent6 106 2" xfId="17648"/>
    <cellStyle name="20% - Accent6 106 3" xfId="17649"/>
    <cellStyle name="20% - Accent6 107" xfId="17650"/>
    <cellStyle name="20% - Accent6 107 2" xfId="17651"/>
    <cellStyle name="20% - Accent6 107 3" xfId="17652"/>
    <cellStyle name="20% - Accent6 108" xfId="17653"/>
    <cellStyle name="20% - Accent6 108 2" xfId="17654"/>
    <cellStyle name="20% - Accent6 108 3" xfId="17655"/>
    <cellStyle name="20% - Accent6 109" xfId="17656"/>
    <cellStyle name="20% - Accent6 109 2" xfId="17657"/>
    <cellStyle name="20% - Accent6 109 3" xfId="17658"/>
    <cellStyle name="20% - Accent6 11" xfId="17659"/>
    <cellStyle name="20% - Accent6 11 10" xfId="17660"/>
    <cellStyle name="20% - Accent6 11 2" xfId="17661"/>
    <cellStyle name="20% - Accent6 11 2 2" xfId="17662"/>
    <cellStyle name="20% - Accent6 11 2 2 2" xfId="17663"/>
    <cellStyle name="20% - Accent6 11 2 2 2 2" xfId="17664"/>
    <cellStyle name="20% - Accent6 11 2 2 3" xfId="17665"/>
    <cellStyle name="20% - Accent6 11 2 3" xfId="17666"/>
    <cellStyle name="20% - Accent6 11 3" xfId="17667"/>
    <cellStyle name="20% - Accent6 11 3 2" xfId="17668"/>
    <cellStyle name="20% - Accent6 11 3 2 2" xfId="17669"/>
    <cellStyle name="20% - Accent6 11 3 3" xfId="17670"/>
    <cellStyle name="20% - Accent6 11 4" xfId="17671"/>
    <cellStyle name="20% - Accent6 11 4 2" xfId="17672"/>
    <cellStyle name="20% - Accent6 11 4 2 2" xfId="17673"/>
    <cellStyle name="20% - Accent6 11 4 3" xfId="17674"/>
    <cellStyle name="20% - Accent6 11 5" xfId="17675"/>
    <cellStyle name="20% - Accent6 11 5 2" xfId="17676"/>
    <cellStyle name="20% - Accent6 11 5 2 2" xfId="17677"/>
    <cellStyle name="20% - Accent6 11 5 3" xfId="17678"/>
    <cellStyle name="20% - Accent6 11 6" xfId="17679"/>
    <cellStyle name="20% - Accent6 11 6 2" xfId="17680"/>
    <cellStyle name="20% - Accent6 11 6 2 2" xfId="17681"/>
    <cellStyle name="20% - Accent6 11 6 3" xfId="17682"/>
    <cellStyle name="20% - Accent6 11 7" xfId="17683"/>
    <cellStyle name="20% - Accent6 11 7 2" xfId="17684"/>
    <cellStyle name="20% - Accent6 11 7 2 2" xfId="17685"/>
    <cellStyle name="20% - Accent6 11 7 3" xfId="17686"/>
    <cellStyle name="20% - Accent6 11 8" xfId="17687"/>
    <cellStyle name="20% - Accent6 11 9" xfId="17688"/>
    <cellStyle name="20% - Accent6 110" xfId="17689"/>
    <cellStyle name="20% - Accent6 110 2" xfId="17690"/>
    <cellStyle name="20% - Accent6 110 3" xfId="17691"/>
    <cellStyle name="20% - Accent6 111" xfId="17692"/>
    <cellStyle name="20% - Accent6 111 2" xfId="17693"/>
    <cellStyle name="20% - Accent6 111 3" xfId="17694"/>
    <cellStyle name="20% - Accent6 112" xfId="17695"/>
    <cellStyle name="20% - Accent6 112 2" xfId="17696"/>
    <cellStyle name="20% - Accent6 112 3" xfId="17697"/>
    <cellStyle name="20% - Accent6 113" xfId="17698"/>
    <cellStyle name="20% - Accent6 113 2" xfId="17699"/>
    <cellStyle name="20% - Accent6 113 3" xfId="17700"/>
    <cellStyle name="20% - Accent6 114" xfId="17701"/>
    <cellStyle name="20% - Accent6 114 2" xfId="17702"/>
    <cellStyle name="20% - Accent6 114 3" xfId="17703"/>
    <cellStyle name="20% - Accent6 115" xfId="17704"/>
    <cellStyle name="20% - Accent6 115 2" xfId="17705"/>
    <cellStyle name="20% - Accent6 115 3" xfId="17706"/>
    <cellStyle name="20% - Accent6 116" xfId="17707"/>
    <cellStyle name="20% - Accent6 116 2" xfId="17708"/>
    <cellStyle name="20% - Accent6 117" xfId="17709"/>
    <cellStyle name="20% - Accent6 117 2" xfId="17710"/>
    <cellStyle name="20% - Accent6 118" xfId="17711"/>
    <cellStyle name="20% - Accent6 118 2" xfId="17712"/>
    <cellStyle name="20% - Accent6 119" xfId="17713"/>
    <cellStyle name="20% - Accent6 119 2" xfId="17714"/>
    <cellStyle name="20% - Accent6 12" xfId="17715"/>
    <cellStyle name="20% - Accent6 12 2" xfId="17716"/>
    <cellStyle name="20% - Accent6 12 2 2" xfId="17717"/>
    <cellStyle name="20% - Accent6 12 2 2 2" xfId="17718"/>
    <cellStyle name="20% - Accent6 12 2 2 2 2" xfId="17719"/>
    <cellStyle name="20% - Accent6 12 2 2 3" xfId="17720"/>
    <cellStyle name="20% - Accent6 12 2 3" xfId="17721"/>
    <cellStyle name="20% - Accent6 12 3" xfId="17722"/>
    <cellStyle name="20% - Accent6 12 3 2" xfId="17723"/>
    <cellStyle name="20% - Accent6 12 3 2 2" xfId="17724"/>
    <cellStyle name="20% - Accent6 12 3 3" xfId="17725"/>
    <cellStyle name="20% - Accent6 12 3 4" xfId="17726"/>
    <cellStyle name="20% - Accent6 12 4" xfId="17727"/>
    <cellStyle name="20% - Accent6 12 4 2" xfId="17728"/>
    <cellStyle name="20% - Accent6 12 4 2 2" xfId="17729"/>
    <cellStyle name="20% - Accent6 12 4 3" xfId="17730"/>
    <cellStyle name="20% - Accent6 12 5" xfId="17731"/>
    <cellStyle name="20% - Accent6 12 5 2" xfId="17732"/>
    <cellStyle name="20% - Accent6 12 5 2 2" xfId="17733"/>
    <cellStyle name="20% - Accent6 12 5 3" xfId="17734"/>
    <cellStyle name="20% - Accent6 12 6" xfId="17735"/>
    <cellStyle name="20% - Accent6 12 6 2" xfId="17736"/>
    <cellStyle name="20% - Accent6 12 6 2 2" xfId="17737"/>
    <cellStyle name="20% - Accent6 12 6 3" xfId="17738"/>
    <cellStyle name="20% - Accent6 12 7" xfId="17739"/>
    <cellStyle name="20% - Accent6 12 8" xfId="17740"/>
    <cellStyle name="20% - Accent6 120" xfId="17741"/>
    <cellStyle name="20% - Accent6 120 2" xfId="17742"/>
    <cellStyle name="20% - Accent6 121" xfId="17743"/>
    <cellStyle name="20% - Accent6 121 2" xfId="17744"/>
    <cellStyle name="20% - Accent6 122" xfId="17745"/>
    <cellStyle name="20% - Accent6 122 2" xfId="17746"/>
    <cellStyle name="20% - Accent6 123" xfId="17747"/>
    <cellStyle name="20% - Accent6 123 2" xfId="17748"/>
    <cellStyle name="20% - Accent6 124" xfId="17749"/>
    <cellStyle name="20% - Accent6 124 2" xfId="17750"/>
    <cellStyle name="20% - Accent6 125" xfId="17751"/>
    <cellStyle name="20% - Accent6 125 2" xfId="17752"/>
    <cellStyle name="20% - Accent6 126" xfId="17753"/>
    <cellStyle name="20% - Accent6 126 2" xfId="17754"/>
    <cellStyle name="20% - Accent6 127" xfId="17755"/>
    <cellStyle name="20% - Accent6 127 2" xfId="17756"/>
    <cellStyle name="20% - Accent6 128" xfId="17757"/>
    <cellStyle name="20% - Accent6 128 2" xfId="17758"/>
    <cellStyle name="20% - Accent6 129" xfId="17759"/>
    <cellStyle name="20% - Accent6 129 2" xfId="17760"/>
    <cellStyle name="20% - Accent6 13" xfId="17761"/>
    <cellStyle name="20% - Accent6 13 2" xfId="17762"/>
    <cellStyle name="20% - Accent6 13 2 2" xfId="17763"/>
    <cellStyle name="20% - Accent6 13 2 2 2" xfId="17764"/>
    <cellStyle name="20% - Accent6 13 2 2 2 2" xfId="17765"/>
    <cellStyle name="20% - Accent6 13 2 2 3" xfId="17766"/>
    <cellStyle name="20% - Accent6 13 2 3" xfId="17767"/>
    <cellStyle name="20% - Accent6 13 3" xfId="17768"/>
    <cellStyle name="20% - Accent6 13 3 2" xfId="17769"/>
    <cellStyle name="20% - Accent6 13 3 2 2" xfId="17770"/>
    <cellStyle name="20% - Accent6 13 3 3" xfId="17771"/>
    <cellStyle name="20% - Accent6 13 3 4" xfId="17772"/>
    <cellStyle name="20% - Accent6 13 4" xfId="17773"/>
    <cellStyle name="20% - Accent6 13 4 2" xfId="17774"/>
    <cellStyle name="20% - Accent6 13 4 2 2" xfId="17775"/>
    <cellStyle name="20% - Accent6 13 4 3" xfId="17776"/>
    <cellStyle name="20% - Accent6 13 5" xfId="17777"/>
    <cellStyle name="20% - Accent6 13 5 2" xfId="17778"/>
    <cellStyle name="20% - Accent6 13 5 2 2" xfId="17779"/>
    <cellStyle name="20% - Accent6 13 5 3" xfId="17780"/>
    <cellStyle name="20% - Accent6 13 6" xfId="17781"/>
    <cellStyle name="20% - Accent6 13 6 2" xfId="17782"/>
    <cellStyle name="20% - Accent6 13 6 2 2" xfId="17783"/>
    <cellStyle name="20% - Accent6 13 6 3" xfId="17784"/>
    <cellStyle name="20% - Accent6 13 7" xfId="17785"/>
    <cellStyle name="20% - Accent6 13 8" xfId="17786"/>
    <cellStyle name="20% - Accent6 130" xfId="17787"/>
    <cellStyle name="20% - Accent6 130 2" xfId="17788"/>
    <cellStyle name="20% - Accent6 131" xfId="17789"/>
    <cellStyle name="20% - Accent6 131 2" xfId="17790"/>
    <cellStyle name="20% - Accent6 132" xfId="17791"/>
    <cellStyle name="20% - Accent6 132 2" xfId="17792"/>
    <cellStyle name="20% - Accent6 133" xfId="17793"/>
    <cellStyle name="20% - Accent6 133 2" xfId="17794"/>
    <cellStyle name="20% - Accent6 134" xfId="17795"/>
    <cellStyle name="20% - Accent6 134 2" xfId="17796"/>
    <cellStyle name="20% - Accent6 135" xfId="17797"/>
    <cellStyle name="20% - Accent6 135 2" xfId="17798"/>
    <cellStyle name="20% - Accent6 136" xfId="17799"/>
    <cellStyle name="20% - Accent6 136 2" xfId="17800"/>
    <cellStyle name="20% - Accent6 137" xfId="17801"/>
    <cellStyle name="20% - Accent6 137 2" xfId="17802"/>
    <cellStyle name="20% - Accent6 138" xfId="17803"/>
    <cellStyle name="20% - Accent6 138 2" xfId="17804"/>
    <cellStyle name="20% - Accent6 139" xfId="17805"/>
    <cellStyle name="20% - Accent6 139 2" xfId="17806"/>
    <cellStyle name="20% - Accent6 14" xfId="17807"/>
    <cellStyle name="20% - Accent6 14 2" xfId="17808"/>
    <cellStyle name="20% - Accent6 14 2 2" xfId="17809"/>
    <cellStyle name="20% - Accent6 14 2 2 2" xfId="17810"/>
    <cellStyle name="20% - Accent6 14 2 2 3" xfId="17811"/>
    <cellStyle name="20% - Accent6 14 2 2 4" xfId="17812"/>
    <cellStyle name="20% - Accent6 14 2 3" xfId="17813"/>
    <cellStyle name="20% - Accent6 14 2 4" xfId="17814"/>
    <cellStyle name="20% - Accent6 14 2 5" xfId="17815"/>
    <cellStyle name="20% - Accent6 14 2 6" xfId="17816"/>
    <cellStyle name="20% - Accent6 14 3" xfId="17817"/>
    <cellStyle name="20% - Accent6 14 3 2" xfId="17818"/>
    <cellStyle name="20% - Accent6 14 3 2 2" xfId="17819"/>
    <cellStyle name="20% - Accent6 14 3 3" xfId="17820"/>
    <cellStyle name="20% - Accent6 14 4" xfId="17821"/>
    <cellStyle name="20% - Accent6 14 4 2" xfId="17822"/>
    <cellStyle name="20% - Accent6 14 4 2 2" xfId="17823"/>
    <cellStyle name="20% - Accent6 14 4 3" xfId="17824"/>
    <cellStyle name="20% - Accent6 14 5" xfId="17825"/>
    <cellStyle name="20% - Accent6 14 5 2" xfId="17826"/>
    <cellStyle name="20% - Accent6 14 5 2 2" xfId="17827"/>
    <cellStyle name="20% - Accent6 14 5 3" xfId="17828"/>
    <cellStyle name="20% - Accent6 14 6" xfId="17829"/>
    <cellStyle name="20% - Accent6 14 6 2" xfId="17830"/>
    <cellStyle name="20% - Accent6 14 6 2 2" xfId="17831"/>
    <cellStyle name="20% - Accent6 14 6 3" xfId="17832"/>
    <cellStyle name="20% - Accent6 14 7" xfId="17833"/>
    <cellStyle name="20% - Accent6 140" xfId="17834"/>
    <cellStyle name="20% - Accent6 140 2" xfId="17835"/>
    <cellStyle name="20% - Accent6 141" xfId="17836"/>
    <cellStyle name="20% - Accent6 141 2" xfId="17837"/>
    <cellStyle name="20% - Accent6 142" xfId="17838"/>
    <cellStyle name="20% - Accent6 142 2" xfId="17839"/>
    <cellStyle name="20% - Accent6 143" xfId="17840"/>
    <cellStyle name="20% - Accent6 143 2" xfId="17841"/>
    <cellStyle name="20% - Accent6 144" xfId="17842"/>
    <cellStyle name="20% - Accent6 144 2" xfId="17843"/>
    <cellStyle name="20% - Accent6 145" xfId="17844"/>
    <cellStyle name="20% - Accent6 145 2" xfId="17845"/>
    <cellStyle name="20% - Accent6 146" xfId="17846"/>
    <cellStyle name="20% - Accent6 146 2" xfId="17847"/>
    <cellStyle name="20% - Accent6 147" xfId="17848"/>
    <cellStyle name="20% - Accent6 147 2" xfId="17849"/>
    <cellStyle name="20% - Accent6 148" xfId="17850"/>
    <cellStyle name="20% - Accent6 148 2" xfId="17851"/>
    <cellStyle name="20% - Accent6 149" xfId="17852"/>
    <cellStyle name="20% - Accent6 149 2" xfId="17853"/>
    <cellStyle name="20% - Accent6 15" xfId="17854"/>
    <cellStyle name="20% - Accent6 15 2" xfId="17855"/>
    <cellStyle name="20% - Accent6 15 2 2" xfId="17856"/>
    <cellStyle name="20% - Accent6 15 2 2 2" xfId="17857"/>
    <cellStyle name="20% - Accent6 15 2 2 3" xfId="17858"/>
    <cellStyle name="20% - Accent6 15 2 2 4" xfId="17859"/>
    <cellStyle name="20% - Accent6 15 2 3" xfId="17860"/>
    <cellStyle name="20% - Accent6 15 2 4" xfId="17861"/>
    <cellStyle name="20% - Accent6 15 2 5" xfId="17862"/>
    <cellStyle name="20% - Accent6 15 2 6" xfId="17863"/>
    <cellStyle name="20% - Accent6 15 3" xfId="17864"/>
    <cellStyle name="20% - Accent6 15 3 2" xfId="17865"/>
    <cellStyle name="20% - Accent6 15 3 2 2" xfId="17866"/>
    <cellStyle name="20% - Accent6 15 3 3" xfId="17867"/>
    <cellStyle name="20% - Accent6 15 4" xfId="17868"/>
    <cellStyle name="20% - Accent6 15 4 2" xfId="17869"/>
    <cellStyle name="20% - Accent6 15 4 2 2" xfId="17870"/>
    <cellStyle name="20% - Accent6 15 4 3" xfId="17871"/>
    <cellStyle name="20% - Accent6 15 5" xfId="17872"/>
    <cellStyle name="20% - Accent6 15 5 2" xfId="17873"/>
    <cellStyle name="20% - Accent6 15 5 2 2" xfId="17874"/>
    <cellStyle name="20% - Accent6 15 5 3" xfId="17875"/>
    <cellStyle name="20% - Accent6 15 6" xfId="17876"/>
    <cellStyle name="20% - Accent6 15 6 2" xfId="17877"/>
    <cellStyle name="20% - Accent6 15 6 2 2" xfId="17878"/>
    <cellStyle name="20% - Accent6 15 6 3" xfId="17879"/>
    <cellStyle name="20% - Accent6 15 7" xfId="17880"/>
    <cellStyle name="20% - Accent6 150" xfId="17881"/>
    <cellStyle name="20% - Accent6 150 2" xfId="17882"/>
    <cellStyle name="20% - Accent6 151" xfId="17883"/>
    <cellStyle name="20% - Accent6 151 2" xfId="17884"/>
    <cellStyle name="20% - Accent6 152" xfId="17885"/>
    <cellStyle name="20% - Accent6 152 2" xfId="17886"/>
    <cellStyle name="20% - Accent6 153" xfId="17887"/>
    <cellStyle name="20% - Accent6 153 2" xfId="17888"/>
    <cellStyle name="20% - Accent6 154" xfId="17889"/>
    <cellStyle name="20% - Accent6 154 2" xfId="17890"/>
    <cellStyle name="20% - Accent6 155" xfId="17891"/>
    <cellStyle name="20% - Accent6 155 2" xfId="17892"/>
    <cellStyle name="20% - Accent6 156" xfId="17893"/>
    <cellStyle name="20% - Accent6 156 2" xfId="17894"/>
    <cellStyle name="20% - Accent6 157" xfId="17895"/>
    <cellStyle name="20% - Accent6 157 2" xfId="17896"/>
    <cellStyle name="20% - Accent6 158" xfId="17897"/>
    <cellStyle name="20% - Accent6 158 2" xfId="17898"/>
    <cellStyle name="20% - Accent6 159" xfId="17899"/>
    <cellStyle name="20% - Accent6 159 2" xfId="17900"/>
    <cellStyle name="20% - Accent6 16" xfId="17901"/>
    <cellStyle name="20% - Accent6 16 2" xfId="17902"/>
    <cellStyle name="20% - Accent6 16 2 2" xfId="17903"/>
    <cellStyle name="20% - Accent6 16 2 2 2" xfId="17904"/>
    <cellStyle name="20% - Accent6 16 2 2 3" xfId="17905"/>
    <cellStyle name="20% - Accent6 16 2 2 4" xfId="17906"/>
    <cellStyle name="20% - Accent6 16 2 3" xfId="17907"/>
    <cellStyle name="20% - Accent6 16 2 4" xfId="17908"/>
    <cellStyle name="20% - Accent6 16 2 5" xfId="17909"/>
    <cellStyle name="20% - Accent6 16 2 6" xfId="17910"/>
    <cellStyle name="20% - Accent6 16 3" xfId="17911"/>
    <cellStyle name="20% - Accent6 16 3 2" xfId="17912"/>
    <cellStyle name="20% - Accent6 16 3 2 2" xfId="17913"/>
    <cellStyle name="20% - Accent6 16 3 3" xfId="17914"/>
    <cellStyle name="20% - Accent6 16 4" xfId="17915"/>
    <cellStyle name="20% - Accent6 16 4 2" xfId="17916"/>
    <cellStyle name="20% - Accent6 16 4 2 2" xfId="17917"/>
    <cellStyle name="20% - Accent6 16 4 3" xfId="17918"/>
    <cellStyle name="20% - Accent6 16 5" xfId="17919"/>
    <cellStyle name="20% - Accent6 16 5 2" xfId="17920"/>
    <cellStyle name="20% - Accent6 16 5 2 2" xfId="17921"/>
    <cellStyle name="20% - Accent6 16 5 3" xfId="17922"/>
    <cellStyle name="20% - Accent6 16 6" xfId="17923"/>
    <cellStyle name="20% - Accent6 16 6 2" xfId="17924"/>
    <cellStyle name="20% - Accent6 16 6 2 2" xfId="17925"/>
    <cellStyle name="20% - Accent6 16 6 3" xfId="17926"/>
    <cellStyle name="20% - Accent6 16 7" xfId="17927"/>
    <cellStyle name="20% - Accent6 160" xfId="17928"/>
    <cellStyle name="20% - Accent6 160 2" xfId="17929"/>
    <cellStyle name="20% - Accent6 161" xfId="17930"/>
    <cellStyle name="20% - Accent6 161 2" xfId="17931"/>
    <cellStyle name="20% - Accent6 162" xfId="17932"/>
    <cellStyle name="20% - Accent6 162 2" xfId="17933"/>
    <cellStyle name="20% - Accent6 163" xfId="17934"/>
    <cellStyle name="20% - Accent6 163 2" xfId="17935"/>
    <cellStyle name="20% - Accent6 164" xfId="17936"/>
    <cellStyle name="20% - Accent6 164 2" xfId="17937"/>
    <cellStyle name="20% - Accent6 165" xfId="17938"/>
    <cellStyle name="20% - Accent6 165 2" xfId="17939"/>
    <cellStyle name="20% - Accent6 166" xfId="17940"/>
    <cellStyle name="20% - Accent6 166 2" xfId="17941"/>
    <cellStyle name="20% - Accent6 167" xfId="17942"/>
    <cellStyle name="20% - Accent6 167 2" xfId="17943"/>
    <cellStyle name="20% - Accent6 168" xfId="17944"/>
    <cellStyle name="20% - Accent6 168 2" xfId="17945"/>
    <cellStyle name="20% - Accent6 169" xfId="17946"/>
    <cellStyle name="20% - Accent6 169 2" xfId="17947"/>
    <cellStyle name="20% - Accent6 17" xfId="17948"/>
    <cellStyle name="20% - Accent6 17 2" xfId="17949"/>
    <cellStyle name="20% - Accent6 17 2 2" xfId="17950"/>
    <cellStyle name="20% - Accent6 17 2 3" xfId="17951"/>
    <cellStyle name="20% - Accent6 17 2 4" xfId="17952"/>
    <cellStyle name="20% - Accent6 17 2 5" xfId="17953"/>
    <cellStyle name="20% - Accent6 17 3" xfId="17954"/>
    <cellStyle name="20% - Accent6 17 3 2" xfId="17955"/>
    <cellStyle name="20% - Accent6 17 3 2 2" xfId="17956"/>
    <cellStyle name="20% - Accent6 17 3 3" xfId="17957"/>
    <cellStyle name="20% - Accent6 17 4" xfId="17958"/>
    <cellStyle name="20% - Accent6 17 4 2" xfId="17959"/>
    <cellStyle name="20% - Accent6 17 4 2 2" xfId="17960"/>
    <cellStyle name="20% - Accent6 17 4 3" xfId="17961"/>
    <cellStyle name="20% - Accent6 17 5" xfId="17962"/>
    <cellStyle name="20% - Accent6 17 5 2" xfId="17963"/>
    <cellStyle name="20% - Accent6 17 5 2 2" xfId="17964"/>
    <cellStyle name="20% - Accent6 17 5 3" xfId="17965"/>
    <cellStyle name="20% - Accent6 17 6" xfId="17966"/>
    <cellStyle name="20% - Accent6 17 6 2" xfId="17967"/>
    <cellStyle name="20% - Accent6 17 6 2 2" xfId="17968"/>
    <cellStyle name="20% - Accent6 17 6 3" xfId="17969"/>
    <cellStyle name="20% - Accent6 17 7" xfId="17970"/>
    <cellStyle name="20% - Accent6 170" xfId="17971"/>
    <cellStyle name="20% - Accent6 170 2" xfId="17972"/>
    <cellStyle name="20% - Accent6 171" xfId="17973"/>
    <cellStyle name="20% - Accent6 171 2" xfId="17974"/>
    <cellStyle name="20% - Accent6 172" xfId="17975"/>
    <cellStyle name="20% - Accent6 172 2" xfId="17976"/>
    <cellStyle name="20% - Accent6 173" xfId="17977"/>
    <cellStyle name="20% - Accent6 173 2" xfId="17978"/>
    <cellStyle name="20% - Accent6 174" xfId="17979"/>
    <cellStyle name="20% - Accent6 174 2" xfId="17980"/>
    <cellStyle name="20% - Accent6 175" xfId="17981"/>
    <cellStyle name="20% - Accent6 176" xfId="17982"/>
    <cellStyle name="20% - Accent6 177" xfId="17983"/>
    <cellStyle name="20% - Accent6 178" xfId="17984"/>
    <cellStyle name="20% - Accent6 179" xfId="17985"/>
    <cellStyle name="20% - Accent6 18" xfId="17986"/>
    <cellStyle name="20% - Accent6 18 2" xfId="17987"/>
    <cellStyle name="20% - Accent6 18 2 2" xfId="17988"/>
    <cellStyle name="20% - Accent6 18 2 3" xfId="17989"/>
    <cellStyle name="20% - Accent6 18 2 4" xfId="17990"/>
    <cellStyle name="20% - Accent6 18 2 5" xfId="17991"/>
    <cellStyle name="20% - Accent6 18 3" xfId="17992"/>
    <cellStyle name="20% - Accent6 18 3 2" xfId="17993"/>
    <cellStyle name="20% - Accent6 18 3 2 2" xfId="17994"/>
    <cellStyle name="20% - Accent6 18 3 3" xfId="17995"/>
    <cellStyle name="20% - Accent6 18 4" xfId="17996"/>
    <cellStyle name="20% - Accent6 18 4 2" xfId="17997"/>
    <cellStyle name="20% - Accent6 18 4 2 2" xfId="17998"/>
    <cellStyle name="20% - Accent6 18 4 3" xfId="17999"/>
    <cellStyle name="20% - Accent6 18 5" xfId="18000"/>
    <cellStyle name="20% - Accent6 18 5 2" xfId="18001"/>
    <cellStyle name="20% - Accent6 18 5 2 2" xfId="18002"/>
    <cellStyle name="20% - Accent6 18 5 3" xfId="18003"/>
    <cellStyle name="20% - Accent6 18 6" xfId="18004"/>
    <cellStyle name="20% - Accent6 18 6 2" xfId="18005"/>
    <cellStyle name="20% - Accent6 18 6 2 2" xfId="18006"/>
    <cellStyle name="20% - Accent6 18 6 3" xfId="18007"/>
    <cellStyle name="20% - Accent6 18 7" xfId="18008"/>
    <cellStyle name="20% - Accent6 180" xfId="18009"/>
    <cellStyle name="20% - Accent6 181" xfId="18010"/>
    <cellStyle name="20% - Accent6 182" xfId="18011"/>
    <cellStyle name="20% - Accent6 183" xfId="18012"/>
    <cellStyle name="20% - Accent6 184" xfId="18013"/>
    <cellStyle name="20% - Accent6 185" xfId="18014"/>
    <cellStyle name="20% - Accent6 186" xfId="18015"/>
    <cellStyle name="20% - Accent6 187" xfId="18016"/>
    <cellStyle name="20% - Accent6 188" xfId="18017"/>
    <cellStyle name="20% - Accent6 189" xfId="18018"/>
    <cellStyle name="20% - Accent6 19" xfId="18019"/>
    <cellStyle name="20% - Accent6 19 2" xfId="18020"/>
    <cellStyle name="20% - Accent6 19 2 2" xfId="18021"/>
    <cellStyle name="20% - Accent6 19 2 3" xfId="18022"/>
    <cellStyle name="20% - Accent6 19 2 4" xfId="18023"/>
    <cellStyle name="20% - Accent6 19 2 5" xfId="18024"/>
    <cellStyle name="20% - Accent6 19 3" xfId="18025"/>
    <cellStyle name="20% - Accent6 19 3 2" xfId="18026"/>
    <cellStyle name="20% - Accent6 19 3 2 2" xfId="18027"/>
    <cellStyle name="20% - Accent6 19 3 3" xfId="18028"/>
    <cellStyle name="20% - Accent6 19 4" xfId="18029"/>
    <cellStyle name="20% - Accent6 19 4 2" xfId="18030"/>
    <cellStyle name="20% - Accent6 19 4 2 2" xfId="18031"/>
    <cellStyle name="20% - Accent6 19 4 3" xfId="18032"/>
    <cellStyle name="20% - Accent6 19 5" xfId="18033"/>
    <cellStyle name="20% - Accent6 19 5 2" xfId="18034"/>
    <cellStyle name="20% - Accent6 19 5 2 2" xfId="18035"/>
    <cellStyle name="20% - Accent6 19 5 3" xfId="18036"/>
    <cellStyle name="20% - Accent6 19 6" xfId="18037"/>
    <cellStyle name="20% - Accent6 19 6 2" xfId="18038"/>
    <cellStyle name="20% - Accent6 19 6 2 2" xfId="18039"/>
    <cellStyle name="20% - Accent6 19 6 3" xfId="18040"/>
    <cellStyle name="20% - Accent6 19 7" xfId="18041"/>
    <cellStyle name="20% - Accent6 190" xfId="18042"/>
    <cellStyle name="20% - Accent6 191" xfId="18043"/>
    <cellStyle name="20% - Accent6 192" xfId="18044"/>
    <cellStyle name="20% - Accent6 193" xfId="18045"/>
    <cellStyle name="20% - Accent6 194" xfId="18046"/>
    <cellStyle name="20% - Accent6 195" xfId="18047"/>
    <cellStyle name="20% - Accent6 196" xfId="18048"/>
    <cellStyle name="20% - Accent6 197" xfId="18049"/>
    <cellStyle name="20% - Accent6 198" xfId="18050"/>
    <cellStyle name="20% - Accent6 199" xfId="18051"/>
    <cellStyle name="20% - Accent6 2" xfId="18052"/>
    <cellStyle name="20% - Accent6 2 10" xfId="18053"/>
    <cellStyle name="20% - Accent6 2 10 2" xfId="18054"/>
    <cellStyle name="20% - Accent6 2 10 2 2" xfId="18055"/>
    <cellStyle name="20% - Accent6 2 10 3" xfId="18056"/>
    <cellStyle name="20% - Accent6 2 11" xfId="18057"/>
    <cellStyle name="20% - Accent6 2 11 2" xfId="18058"/>
    <cellStyle name="20% - Accent6 2 11 2 2" xfId="18059"/>
    <cellStyle name="20% - Accent6 2 11 3" xfId="18060"/>
    <cellStyle name="20% - Accent6 2 12" xfId="18061"/>
    <cellStyle name="20% - Accent6 2 12 2" xfId="18062"/>
    <cellStyle name="20% - Accent6 2 12 2 2" xfId="18063"/>
    <cellStyle name="20% - Accent6 2 12 3" xfId="18064"/>
    <cellStyle name="20% - Accent6 2 13" xfId="18065"/>
    <cellStyle name="20% - Accent6 2 13 2" xfId="18066"/>
    <cellStyle name="20% - Accent6 2 13 2 2" xfId="18067"/>
    <cellStyle name="20% - Accent6 2 13 3" xfId="18068"/>
    <cellStyle name="20% - Accent6 2 14" xfId="18069"/>
    <cellStyle name="20% - Accent6 2 14 2" xfId="18070"/>
    <cellStyle name="20% - Accent6 2 14 2 2" xfId="18071"/>
    <cellStyle name="20% - Accent6 2 14 3" xfId="18072"/>
    <cellStyle name="20% - Accent6 2 15" xfId="18073"/>
    <cellStyle name="20% - Accent6 2 15 2" xfId="18074"/>
    <cellStyle name="20% - Accent6 2 15 2 2" xfId="18075"/>
    <cellStyle name="20% - Accent6 2 15 3" xfId="18076"/>
    <cellStyle name="20% - Accent6 2 16" xfId="18077"/>
    <cellStyle name="20% - Accent6 2 17" xfId="18078"/>
    <cellStyle name="20% - Accent6 2 17 2" xfId="18079"/>
    <cellStyle name="20% - Accent6 2 17 2 2" xfId="18080"/>
    <cellStyle name="20% - Accent6 2 17 3" xfId="18081"/>
    <cellStyle name="20% - Accent6 2 18" xfId="18082"/>
    <cellStyle name="20% - Accent6 2 18 2" xfId="18083"/>
    <cellStyle name="20% - Accent6 2 18 2 2" xfId="18084"/>
    <cellStyle name="20% - Accent6 2 18 3" xfId="18085"/>
    <cellStyle name="20% - Accent6 2 19" xfId="18086"/>
    <cellStyle name="20% - Accent6 2 19 2" xfId="18087"/>
    <cellStyle name="20% - Accent6 2 19 2 2" xfId="18088"/>
    <cellStyle name="20% - Accent6 2 19 3" xfId="18089"/>
    <cellStyle name="20% - Accent6 2 2" xfId="18090"/>
    <cellStyle name="20% - Accent6 2 2 10" xfId="18091"/>
    <cellStyle name="20% - Accent6 2 2 11" xfId="18092"/>
    <cellStyle name="20% - Accent6 2 2 12" xfId="18093"/>
    <cellStyle name="20% - Accent6 2 2 2" xfId="18094"/>
    <cellStyle name="20% - Accent6 2 2 2 10" xfId="18095"/>
    <cellStyle name="20% - Accent6 2 2 2 2" xfId="18096"/>
    <cellStyle name="20% - Accent6 2 2 2 2 2" xfId="18097"/>
    <cellStyle name="20% - Accent6 2 2 2 2 2 2" xfId="18098"/>
    <cellStyle name="20% - Accent6 2 2 2 2 2 2 2" xfId="18099"/>
    <cellStyle name="20% - Accent6 2 2 2 2 2 2 2 2" xfId="18100"/>
    <cellStyle name="20% - Accent6 2 2 2 2 2 2 2 2 2" xfId="18101"/>
    <cellStyle name="20% - Accent6 2 2 2 2 2 2 2 2 2 2" xfId="18102"/>
    <cellStyle name="20% - Accent6 2 2 2 2 2 2 2 2 2 2 2" xfId="18103"/>
    <cellStyle name="20% - Accent6 2 2 2 2 2 2 2 2 2 3" xfId="18104"/>
    <cellStyle name="20% - Accent6 2 2 2 2 2 2 2 2 3" xfId="18105"/>
    <cellStyle name="20% - Accent6 2 2 2 2 2 2 2 2 3 2" xfId="18106"/>
    <cellStyle name="20% - Accent6 2 2 2 2 2 2 2 2 3 2 2" xfId="18107"/>
    <cellStyle name="20% - Accent6 2 2 2 2 2 2 2 2 3 3" xfId="18108"/>
    <cellStyle name="20% - Accent6 2 2 2 2 2 2 2 2 4" xfId="18109"/>
    <cellStyle name="20% - Accent6 2 2 2 2 2 2 2 3" xfId="18110"/>
    <cellStyle name="20% - Accent6 2 2 2 2 2 2 2 4" xfId="18111"/>
    <cellStyle name="20% - Accent6 2 2 2 2 2 2 2 4 2" xfId="18112"/>
    <cellStyle name="20% - Accent6 2 2 2 2 2 2 2 5" xfId="18113"/>
    <cellStyle name="20% - Accent6 2 2 2 2 2 2 2 6" xfId="18114"/>
    <cellStyle name="20% - Accent6 2 2 2 2 2 2 2 7" xfId="18115"/>
    <cellStyle name="20% - Accent6 2 2 2 2 2 2 3" xfId="18116"/>
    <cellStyle name="20% - Accent6 2 2 2 2 2 2 3 2" xfId="18117"/>
    <cellStyle name="20% - Accent6 2 2 2 2 2 2 3 2 2" xfId="18118"/>
    <cellStyle name="20% - Accent6 2 2 2 2 2 2 3 3" xfId="18119"/>
    <cellStyle name="20% - Accent6 2 2 2 2 2 2 4" xfId="18120"/>
    <cellStyle name="20% - Accent6 2 2 2 2 2 2 5" xfId="18121"/>
    <cellStyle name="20% - Accent6 2 2 2 2 2 2 6" xfId="18122"/>
    <cellStyle name="20% - Accent6 2 2 2 2 2 2 7" xfId="18123"/>
    <cellStyle name="20% - Accent6 2 2 2 2 2 3" xfId="18124"/>
    <cellStyle name="20% - Accent6 2 2 2 2 2 4" xfId="18125"/>
    <cellStyle name="20% - Accent6 2 2 2 2 2 4 2" xfId="18126"/>
    <cellStyle name="20% - Accent6 2 2 2 2 2 5" xfId="18127"/>
    <cellStyle name="20% - Accent6 2 2 2 2 2 6" xfId="18128"/>
    <cellStyle name="20% - Accent6 2 2 2 2 2 7" xfId="18129"/>
    <cellStyle name="20% - Accent6 2 2 2 2 3" xfId="18130"/>
    <cellStyle name="20% - Accent6 2 2 2 2 3 2" xfId="18131"/>
    <cellStyle name="20% - Accent6 2 2 2 2 3 2 2" xfId="18132"/>
    <cellStyle name="20% - Accent6 2 2 2 2 3 3" xfId="18133"/>
    <cellStyle name="20% - Accent6 2 2 2 2 4" xfId="18134"/>
    <cellStyle name="20% - Accent6 2 2 2 2 4 2" xfId="18135"/>
    <cellStyle name="20% - Accent6 2 2 2 2 4 2 2" xfId="18136"/>
    <cellStyle name="20% - Accent6 2 2 2 2 4 3" xfId="18137"/>
    <cellStyle name="20% - Accent6 2 2 2 2 5" xfId="18138"/>
    <cellStyle name="20% - Accent6 2 2 2 2 5 2" xfId="18139"/>
    <cellStyle name="20% - Accent6 2 2 2 2 5 2 2" xfId="18140"/>
    <cellStyle name="20% - Accent6 2 2 2 2 5 3" xfId="18141"/>
    <cellStyle name="20% - Accent6 2 2 2 2 6" xfId="18142"/>
    <cellStyle name="20% - Accent6 2 2 2 2 7" xfId="18143"/>
    <cellStyle name="20% - Accent6 2 2 2 2 8" xfId="18144"/>
    <cellStyle name="20% - Accent6 2 2 2 2 9" xfId="18145"/>
    <cellStyle name="20% - Accent6 2 2 2 3" xfId="18146"/>
    <cellStyle name="20% - Accent6 2 2 2 4" xfId="18147"/>
    <cellStyle name="20% - Accent6 2 2 2 5" xfId="18148"/>
    <cellStyle name="20% - Accent6 2 2 2 6" xfId="18149"/>
    <cellStyle name="20% - Accent6 2 2 2 6 2" xfId="18150"/>
    <cellStyle name="20% - Accent6 2 2 2 7" xfId="18151"/>
    <cellStyle name="20% - Accent6 2 2 2 8" xfId="18152"/>
    <cellStyle name="20% - Accent6 2 2 2 9" xfId="18153"/>
    <cellStyle name="20% - Accent6 2 2 3" xfId="18154"/>
    <cellStyle name="20% - Accent6 2 2 3 2" xfId="18155"/>
    <cellStyle name="20% - Accent6 2 2 3 2 2" xfId="18156"/>
    <cellStyle name="20% - Accent6 2 2 3 3" xfId="18157"/>
    <cellStyle name="20% - Accent6 2 2 3 4" xfId="18158"/>
    <cellStyle name="20% - Accent6 2 2 4" xfId="18159"/>
    <cellStyle name="20% - Accent6 2 2 4 2" xfId="18160"/>
    <cellStyle name="20% - Accent6 2 2 4 2 2" xfId="18161"/>
    <cellStyle name="20% - Accent6 2 2 4 3" xfId="18162"/>
    <cellStyle name="20% - Accent6 2 2 5" xfId="18163"/>
    <cellStyle name="20% - Accent6 2 2 5 2" xfId="18164"/>
    <cellStyle name="20% - Accent6 2 2 5 2 2" xfId="18165"/>
    <cellStyle name="20% - Accent6 2 2 5 3" xfId="18166"/>
    <cellStyle name="20% - Accent6 2 2 6" xfId="18167"/>
    <cellStyle name="20% - Accent6 2 2 6 2" xfId="18168"/>
    <cellStyle name="20% - Accent6 2 2 6 2 2" xfId="18169"/>
    <cellStyle name="20% - Accent6 2 2 6 3" xfId="18170"/>
    <cellStyle name="20% - Accent6 2 2 7" xfId="18171"/>
    <cellStyle name="20% - Accent6 2 2 8" xfId="18172"/>
    <cellStyle name="20% - Accent6 2 2 9" xfId="18173"/>
    <cellStyle name="20% - Accent6 2 20" xfId="18174"/>
    <cellStyle name="20% - Accent6 2 21" xfId="18175"/>
    <cellStyle name="20% - Accent6 2 22" xfId="18176"/>
    <cellStyle name="20% - Accent6 2 23" xfId="18177"/>
    <cellStyle name="20% - Accent6 2 24" xfId="18178"/>
    <cellStyle name="20% - Accent6 2 25" xfId="18179"/>
    <cellStyle name="20% - Accent6 2 26" xfId="18180"/>
    <cellStyle name="20% - Accent6 2 27" xfId="18181"/>
    <cellStyle name="20% - Accent6 2 28" xfId="18182"/>
    <cellStyle name="20% - Accent6 2 29" xfId="18183"/>
    <cellStyle name="20% - Accent6 2 3" xfId="18184"/>
    <cellStyle name="20% - Accent6 2 3 2" xfId="18185"/>
    <cellStyle name="20% - Accent6 2 3 3" xfId="18186"/>
    <cellStyle name="20% - Accent6 2 3 3 2" xfId="18187"/>
    <cellStyle name="20% - Accent6 2 3 4" xfId="18188"/>
    <cellStyle name="20% - Accent6 2 30" xfId="18189"/>
    <cellStyle name="20% - Accent6 2 31" xfId="18190"/>
    <cellStyle name="20% - Accent6 2 32" xfId="18191"/>
    <cellStyle name="20% - Accent6 2 4" xfId="18192"/>
    <cellStyle name="20% - Accent6 2 4 2" xfId="18193"/>
    <cellStyle name="20% - Accent6 2 4 3" xfId="18194"/>
    <cellStyle name="20% - Accent6 2 4 3 2" xfId="18195"/>
    <cellStyle name="20% - Accent6 2 4 4" xfId="18196"/>
    <cellStyle name="20% - Accent6 2 5" xfId="18197"/>
    <cellStyle name="20% - Accent6 2 5 2" xfId="18198"/>
    <cellStyle name="20% - Accent6 2 5 3" xfId="18199"/>
    <cellStyle name="20% - Accent6 2 5 3 2" xfId="18200"/>
    <cellStyle name="20% - Accent6 2 5 4" xfId="18201"/>
    <cellStyle name="20% - Accent6 2 6" xfId="18202"/>
    <cellStyle name="20% - Accent6 2 6 2" xfId="18203"/>
    <cellStyle name="20% - Accent6 2 6 2 2" xfId="18204"/>
    <cellStyle name="20% - Accent6 2 6 3" xfId="18205"/>
    <cellStyle name="20% - Accent6 2 7" xfId="18206"/>
    <cellStyle name="20% - Accent6 2 7 2" xfId="18207"/>
    <cellStyle name="20% - Accent6 2 7 2 2" xfId="18208"/>
    <cellStyle name="20% - Accent6 2 7 3" xfId="18209"/>
    <cellStyle name="20% - Accent6 2 8" xfId="18210"/>
    <cellStyle name="20% - Accent6 2 8 2" xfId="18211"/>
    <cellStyle name="20% - Accent6 2 8 2 2" xfId="18212"/>
    <cellStyle name="20% - Accent6 2 8 3" xfId="18213"/>
    <cellStyle name="20% - Accent6 2 9" xfId="18214"/>
    <cellStyle name="20% - Accent6 2 9 2" xfId="18215"/>
    <cellStyle name="20% - Accent6 2 9 2 2" xfId="18216"/>
    <cellStyle name="20% - Accent6 2 9 3" xfId="18217"/>
    <cellStyle name="20% - Accent6 20" xfId="18218"/>
    <cellStyle name="20% - Accent6 20 2" xfId="18219"/>
    <cellStyle name="20% - Accent6 20 2 2" xfId="18220"/>
    <cellStyle name="20% - Accent6 20 2 3" xfId="18221"/>
    <cellStyle name="20% - Accent6 20 2 4" xfId="18222"/>
    <cellStyle name="20% - Accent6 20 2 5" xfId="18223"/>
    <cellStyle name="20% - Accent6 20 3" xfId="18224"/>
    <cellStyle name="20% - Accent6 20 3 2" xfId="18225"/>
    <cellStyle name="20% - Accent6 20 3 2 2" xfId="18226"/>
    <cellStyle name="20% - Accent6 20 3 3" xfId="18227"/>
    <cellStyle name="20% - Accent6 20 4" xfId="18228"/>
    <cellStyle name="20% - Accent6 20 4 2" xfId="18229"/>
    <cellStyle name="20% - Accent6 20 4 2 2" xfId="18230"/>
    <cellStyle name="20% - Accent6 20 4 3" xfId="18231"/>
    <cellStyle name="20% - Accent6 20 5" xfId="18232"/>
    <cellStyle name="20% - Accent6 20 5 2" xfId="18233"/>
    <cellStyle name="20% - Accent6 20 5 2 2" xfId="18234"/>
    <cellStyle name="20% - Accent6 20 5 3" xfId="18235"/>
    <cellStyle name="20% - Accent6 20 6" xfId="18236"/>
    <cellStyle name="20% - Accent6 20 6 2" xfId="18237"/>
    <cellStyle name="20% - Accent6 20 6 2 2" xfId="18238"/>
    <cellStyle name="20% - Accent6 20 6 3" xfId="18239"/>
    <cellStyle name="20% - Accent6 20 7" xfId="18240"/>
    <cellStyle name="20% - Accent6 200" xfId="18241"/>
    <cellStyle name="20% - Accent6 201" xfId="18242"/>
    <cellStyle name="20% - Accent6 202" xfId="18243"/>
    <cellStyle name="20% - Accent6 203" xfId="18244"/>
    <cellStyle name="20% - Accent6 204" xfId="18245"/>
    <cellStyle name="20% - Accent6 205" xfId="18246"/>
    <cellStyle name="20% - Accent6 206" xfId="18247"/>
    <cellStyle name="20% - Accent6 207" xfId="18248"/>
    <cellStyle name="20% - Accent6 208" xfId="18249"/>
    <cellStyle name="20% - Accent6 209" xfId="18250"/>
    <cellStyle name="20% - Accent6 21" xfId="18251"/>
    <cellStyle name="20% - Accent6 21 2" xfId="18252"/>
    <cellStyle name="20% - Accent6 21 2 2" xfId="18253"/>
    <cellStyle name="20% - Accent6 21 2 3" xfId="18254"/>
    <cellStyle name="20% - Accent6 21 2 4" xfId="18255"/>
    <cellStyle name="20% - Accent6 21 2 5" xfId="18256"/>
    <cellStyle name="20% - Accent6 21 3" xfId="18257"/>
    <cellStyle name="20% - Accent6 21 3 2" xfId="18258"/>
    <cellStyle name="20% - Accent6 21 3 2 2" xfId="18259"/>
    <cellStyle name="20% - Accent6 21 3 3" xfId="18260"/>
    <cellStyle name="20% - Accent6 21 4" xfId="18261"/>
    <cellStyle name="20% - Accent6 21 4 2" xfId="18262"/>
    <cellStyle name="20% - Accent6 21 4 2 2" xfId="18263"/>
    <cellStyle name="20% - Accent6 21 4 3" xfId="18264"/>
    <cellStyle name="20% - Accent6 21 5" xfId="18265"/>
    <cellStyle name="20% - Accent6 21 5 2" xfId="18266"/>
    <cellStyle name="20% - Accent6 21 5 2 2" xfId="18267"/>
    <cellStyle name="20% - Accent6 21 5 3" xfId="18268"/>
    <cellStyle name="20% - Accent6 21 6" xfId="18269"/>
    <cellStyle name="20% - Accent6 21 6 2" xfId="18270"/>
    <cellStyle name="20% - Accent6 21 6 2 2" xfId="18271"/>
    <cellStyle name="20% - Accent6 21 6 3" xfId="18272"/>
    <cellStyle name="20% - Accent6 21 7" xfId="18273"/>
    <cellStyle name="20% - Accent6 210" xfId="18274"/>
    <cellStyle name="20% - Accent6 211" xfId="18275"/>
    <cellStyle name="20% - Accent6 212" xfId="18276"/>
    <cellStyle name="20% - Accent6 213" xfId="18277"/>
    <cellStyle name="20% - Accent6 214" xfId="18278"/>
    <cellStyle name="20% - Accent6 215" xfId="18279"/>
    <cellStyle name="20% - Accent6 216" xfId="18280"/>
    <cellStyle name="20% - Accent6 217" xfId="18281"/>
    <cellStyle name="20% - Accent6 218" xfId="18282"/>
    <cellStyle name="20% - Accent6 219" xfId="18283"/>
    <cellStyle name="20% - Accent6 22" xfId="18284"/>
    <cellStyle name="20% - Accent6 22 2" xfId="18285"/>
    <cellStyle name="20% - Accent6 22 2 2" xfId="18286"/>
    <cellStyle name="20% - Accent6 22 2 3" xfId="18287"/>
    <cellStyle name="20% - Accent6 22 2 4" xfId="18288"/>
    <cellStyle name="20% - Accent6 22 2 5" xfId="18289"/>
    <cellStyle name="20% - Accent6 22 3" xfId="18290"/>
    <cellStyle name="20% - Accent6 22 3 2" xfId="18291"/>
    <cellStyle name="20% - Accent6 22 3 2 2" xfId="18292"/>
    <cellStyle name="20% - Accent6 22 3 3" xfId="18293"/>
    <cellStyle name="20% - Accent6 22 4" xfId="18294"/>
    <cellStyle name="20% - Accent6 22 4 2" xfId="18295"/>
    <cellStyle name="20% - Accent6 22 4 2 2" xfId="18296"/>
    <cellStyle name="20% - Accent6 22 4 3" xfId="18297"/>
    <cellStyle name="20% - Accent6 22 5" xfId="18298"/>
    <cellStyle name="20% - Accent6 22 5 2" xfId="18299"/>
    <cellStyle name="20% - Accent6 22 5 2 2" xfId="18300"/>
    <cellStyle name="20% - Accent6 22 5 3" xfId="18301"/>
    <cellStyle name="20% - Accent6 22 6" xfId="18302"/>
    <cellStyle name="20% - Accent6 22 6 2" xfId="18303"/>
    <cellStyle name="20% - Accent6 22 6 2 2" xfId="18304"/>
    <cellStyle name="20% - Accent6 22 6 3" xfId="18305"/>
    <cellStyle name="20% - Accent6 22 7" xfId="18306"/>
    <cellStyle name="20% - Accent6 220" xfId="18307"/>
    <cellStyle name="20% - Accent6 221" xfId="18308"/>
    <cellStyle name="20% - Accent6 222" xfId="18309"/>
    <cellStyle name="20% - Accent6 223" xfId="18310"/>
    <cellStyle name="20% - Accent6 224" xfId="18311"/>
    <cellStyle name="20% - Accent6 225" xfId="18312"/>
    <cellStyle name="20% - Accent6 226" xfId="18313"/>
    <cellStyle name="20% - Accent6 227" xfId="18314"/>
    <cellStyle name="20% - Accent6 228" xfId="18315"/>
    <cellStyle name="20% - Accent6 229" xfId="18316"/>
    <cellStyle name="20% - Accent6 23" xfId="18317"/>
    <cellStyle name="20% - Accent6 23 2" xfId="18318"/>
    <cellStyle name="20% - Accent6 23 2 2" xfId="18319"/>
    <cellStyle name="20% - Accent6 23 2 3" xfId="18320"/>
    <cellStyle name="20% - Accent6 23 2 4" xfId="18321"/>
    <cellStyle name="20% - Accent6 23 2 5" xfId="18322"/>
    <cellStyle name="20% - Accent6 23 3" xfId="18323"/>
    <cellStyle name="20% - Accent6 23 3 2" xfId="18324"/>
    <cellStyle name="20% - Accent6 23 3 2 2" xfId="18325"/>
    <cellStyle name="20% - Accent6 23 3 3" xfId="18326"/>
    <cellStyle name="20% - Accent6 23 4" xfId="18327"/>
    <cellStyle name="20% - Accent6 23 4 2" xfId="18328"/>
    <cellStyle name="20% - Accent6 23 4 2 2" xfId="18329"/>
    <cellStyle name="20% - Accent6 23 4 3" xfId="18330"/>
    <cellStyle name="20% - Accent6 23 5" xfId="18331"/>
    <cellStyle name="20% - Accent6 23 5 2" xfId="18332"/>
    <cellStyle name="20% - Accent6 23 5 2 2" xfId="18333"/>
    <cellStyle name="20% - Accent6 23 5 3" xfId="18334"/>
    <cellStyle name="20% - Accent6 23 6" xfId="18335"/>
    <cellStyle name="20% - Accent6 23 6 2" xfId="18336"/>
    <cellStyle name="20% - Accent6 23 6 2 2" xfId="18337"/>
    <cellStyle name="20% - Accent6 23 6 3" xfId="18338"/>
    <cellStyle name="20% - Accent6 23 7" xfId="18339"/>
    <cellStyle name="20% - Accent6 230" xfId="18340"/>
    <cellStyle name="20% - Accent6 231" xfId="18341"/>
    <cellStyle name="20% - Accent6 232" xfId="18342"/>
    <cellStyle name="20% - Accent6 233" xfId="18343"/>
    <cellStyle name="20% - Accent6 234" xfId="18344"/>
    <cellStyle name="20% - Accent6 235" xfId="18345"/>
    <cellStyle name="20% - Accent6 236" xfId="18346"/>
    <cellStyle name="20% - Accent6 237" xfId="18347"/>
    <cellStyle name="20% - Accent6 24" xfId="18348"/>
    <cellStyle name="20% - Accent6 24 2" xfId="18349"/>
    <cellStyle name="20% - Accent6 24 2 2" xfId="18350"/>
    <cellStyle name="20% - Accent6 24 2 3" xfId="18351"/>
    <cellStyle name="20% - Accent6 24 2 4" xfId="18352"/>
    <cellStyle name="20% - Accent6 24 2 5" xfId="18353"/>
    <cellStyle name="20% - Accent6 24 3" xfId="18354"/>
    <cellStyle name="20% - Accent6 24 3 2" xfId="18355"/>
    <cellStyle name="20% - Accent6 24 3 2 2" xfId="18356"/>
    <cellStyle name="20% - Accent6 24 3 3" xfId="18357"/>
    <cellStyle name="20% - Accent6 24 4" xfId="18358"/>
    <cellStyle name="20% - Accent6 24 4 2" xfId="18359"/>
    <cellStyle name="20% - Accent6 24 4 2 2" xfId="18360"/>
    <cellStyle name="20% - Accent6 24 4 3" xfId="18361"/>
    <cellStyle name="20% - Accent6 24 5" xfId="18362"/>
    <cellStyle name="20% - Accent6 24 5 2" xfId="18363"/>
    <cellStyle name="20% - Accent6 24 5 2 2" xfId="18364"/>
    <cellStyle name="20% - Accent6 24 5 3" xfId="18365"/>
    <cellStyle name="20% - Accent6 24 6" xfId="18366"/>
    <cellStyle name="20% - Accent6 24 6 2" xfId="18367"/>
    <cellStyle name="20% - Accent6 24 6 2 2" xfId="18368"/>
    <cellStyle name="20% - Accent6 24 6 3" xfId="18369"/>
    <cellStyle name="20% - Accent6 24 7" xfId="18370"/>
    <cellStyle name="20% - Accent6 25" xfId="18371"/>
    <cellStyle name="20% - Accent6 25 2" xfId="18372"/>
    <cellStyle name="20% - Accent6 25 2 2" xfId="18373"/>
    <cellStyle name="20% - Accent6 25 2 3" xfId="18374"/>
    <cellStyle name="20% - Accent6 25 2 4" xfId="18375"/>
    <cellStyle name="20% - Accent6 25 2 5" xfId="18376"/>
    <cellStyle name="20% - Accent6 25 3" xfId="18377"/>
    <cellStyle name="20% - Accent6 25 3 2" xfId="18378"/>
    <cellStyle name="20% - Accent6 25 3 2 2" xfId="18379"/>
    <cellStyle name="20% - Accent6 25 3 3" xfId="18380"/>
    <cellStyle name="20% - Accent6 25 4" xfId="18381"/>
    <cellStyle name="20% - Accent6 25 4 2" xfId="18382"/>
    <cellStyle name="20% - Accent6 25 4 2 2" xfId="18383"/>
    <cellStyle name="20% - Accent6 25 4 3" xfId="18384"/>
    <cellStyle name="20% - Accent6 25 5" xfId="18385"/>
    <cellStyle name="20% - Accent6 25 5 2" xfId="18386"/>
    <cellStyle name="20% - Accent6 25 5 2 2" xfId="18387"/>
    <cellStyle name="20% - Accent6 25 5 3" xfId="18388"/>
    <cellStyle name="20% - Accent6 25 6" xfId="18389"/>
    <cellStyle name="20% - Accent6 25 6 2" xfId="18390"/>
    <cellStyle name="20% - Accent6 25 6 2 2" xfId="18391"/>
    <cellStyle name="20% - Accent6 25 6 3" xfId="18392"/>
    <cellStyle name="20% - Accent6 25 7" xfId="18393"/>
    <cellStyle name="20% - Accent6 26" xfId="18394"/>
    <cellStyle name="20% - Accent6 26 2" xfId="18395"/>
    <cellStyle name="20% - Accent6 26 2 2" xfId="18396"/>
    <cellStyle name="20% - Accent6 26 2 3" xfId="18397"/>
    <cellStyle name="20% - Accent6 26 2 4" xfId="18398"/>
    <cellStyle name="20% - Accent6 26 2 5" xfId="18399"/>
    <cellStyle name="20% - Accent6 26 3" xfId="18400"/>
    <cellStyle name="20% - Accent6 26 3 2" xfId="18401"/>
    <cellStyle name="20% - Accent6 26 3 2 2" xfId="18402"/>
    <cellStyle name="20% - Accent6 26 3 3" xfId="18403"/>
    <cellStyle name="20% - Accent6 26 4" xfId="18404"/>
    <cellStyle name="20% - Accent6 26 4 2" xfId="18405"/>
    <cellStyle name="20% - Accent6 26 4 2 2" xfId="18406"/>
    <cellStyle name="20% - Accent6 26 4 3" xfId="18407"/>
    <cellStyle name="20% - Accent6 26 5" xfId="18408"/>
    <cellStyle name="20% - Accent6 26 5 2" xfId="18409"/>
    <cellStyle name="20% - Accent6 26 5 2 2" xfId="18410"/>
    <cellStyle name="20% - Accent6 26 5 3" xfId="18411"/>
    <cellStyle name="20% - Accent6 26 6" xfId="18412"/>
    <cellStyle name="20% - Accent6 26 6 2" xfId="18413"/>
    <cellStyle name="20% - Accent6 26 6 2 2" xfId="18414"/>
    <cellStyle name="20% - Accent6 26 6 3" xfId="18415"/>
    <cellStyle name="20% - Accent6 26 7" xfId="18416"/>
    <cellStyle name="20% - Accent6 27" xfId="18417"/>
    <cellStyle name="20% - Accent6 27 2" xfId="18418"/>
    <cellStyle name="20% - Accent6 27 2 2" xfId="18419"/>
    <cellStyle name="20% - Accent6 27 2 3" xfId="18420"/>
    <cellStyle name="20% - Accent6 27 2 4" xfId="18421"/>
    <cellStyle name="20% - Accent6 27 2 5" xfId="18422"/>
    <cellStyle name="20% - Accent6 27 3" xfId="18423"/>
    <cellStyle name="20% - Accent6 27 3 2" xfId="18424"/>
    <cellStyle name="20% - Accent6 27 3 2 2" xfId="18425"/>
    <cellStyle name="20% - Accent6 27 3 3" xfId="18426"/>
    <cellStyle name="20% - Accent6 27 4" xfId="18427"/>
    <cellStyle name="20% - Accent6 27 4 2" xfId="18428"/>
    <cellStyle name="20% - Accent6 27 4 2 2" xfId="18429"/>
    <cellStyle name="20% - Accent6 27 4 3" xfId="18430"/>
    <cellStyle name="20% - Accent6 27 5" xfId="18431"/>
    <cellStyle name="20% - Accent6 27 5 2" xfId="18432"/>
    <cellStyle name="20% - Accent6 27 5 2 2" xfId="18433"/>
    <cellStyle name="20% - Accent6 27 5 3" xfId="18434"/>
    <cellStyle name="20% - Accent6 27 6" xfId="18435"/>
    <cellStyle name="20% - Accent6 27 6 2" xfId="18436"/>
    <cellStyle name="20% - Accent6 27 6 2 2" xfId="18437"/>
    <cellStyle name="20% - Accent6 27 6 3" xfId="18438"/>
    <cellStyle name="20% - Accent6 27 7" xfId="18439"/>
    <cellStyle name="20% - Accent6 28" xfId="18440"/>
    <cellStyle name="20% - Accent6 28 2" xfId="18441"/>
    <cellStyle name="20% - Accent6 28 2 2" xfId="18442"/>
    <cellStyle name="20% - Accent6 28 2 3" xfId="18443"/>
    <cellStyle name="20% - Accent6 28 2 4" xfId="18444"/>
    <cellStyle name="20% - Accent6 28 2 5" xfId="18445"/>
    <cellStyle name="20% - Accent6 28 3" xfId="18446"/>
    <cellStyle name="20% - Accent6 28 3 2" xfId="18447"/>
    <cellStyle name="20% - Accent6 28 3 2 2" xfId="18448"/>
    <cellStyle name="20% - Accent6 28 3 3" xfId="18449"/>
    <cellStyle name="20% - Accent6 28 4" xfId="18450"/>
    <cellStyle name="20% - Accent6 28 4 2" xfId="18451"/>
    <cellStyle name="20% - Accent6 28 4 2 2" xfId="18452"/>
    <cellStyle name="20% - Accent6 28 4 3" xfId="18453"/>
    <cellStyle name="20% - Accent6 28 5" xfId="18454"/>
    <cellStyle name="20% - Accent6 28 5 2" xfId="18455"/>
    <cellStyle name="20% - Accent6 28 5 2 2" xfId="18456"/>
    <cellStyle name="20% - Accent6 28 5 3" xfId="18457"/>
    <cellStyle name="20% - Accent6 28 6" xfId="18458"/>
    <cellStyle name="20% - Accent6 28 6 2" xfId="18459"/>
    <cellStyle name="20% - Accent6 28 6 2 2" xfId="18460"/>
    <cellStyle name="20% - Accent6 28 6 3" xfId="18461"/>
    <cellStyle name="20% - Accent6 28 7" xfId="18462"/>
    <cellStyle name="20% - Accent6 29" xfId="18463"/>
    <cellStyle name="20% - Accent6 29 2" xfId="18464"/>
    <cellStyle name="20% - Accent6 29 2 2" xfId="18465"/>
    <cellStyle name="20% - Accent6 29 2 3" xfId="18466"/>
    <cellStyle name="20% - Accent6 29 2 4" xfId="18467"/>
    <cellStyle name="20% - Accent6 29 2 5" xfId="18468"/>
    <cellStyle name="20% - Accent6 29 3" xfId="18469"/>
    <cellStyle name="20% - Accent6 29 3 2" xfId="18470"/>
    <cellStyle name="20% - Accent6 29 3 2 2" xfId="18471"/>
    <cellStyle name="20% - Accent6 29 3 3" xfId="18472"/>
    <cellStyle name="20% - Accent6 29 4" xfId="18473"/>
    <cellStyle name="20% - Accent6 29 4 2" xfId="18474"/>
    <cellStyle name="20% - Accent6 29 4 2 2" xfId="18475"/>
    <cellStyle name="20% - Accent6 29 4 3" xfId="18476"/>
    <cellStyle name="20% - Accent6 29 5" xfId="18477"/>
    <cellStyle name="20% - Accent6 29 5 2" xfId="18478"/>
    <cellStyle name="20% - Accent6 29 5 2 2" xfId="18479"/>
    <cellStyle name="20% - Accent6 29 5 3" xfId="18480"/>
    <cellStyle name="20% - Accent6 29 6" xfId="18481"/>
    <cellStyle name="20% - Accent6 29 6 2" xfId="18482"/>
    <cellStyle name="20% - Accent6 29 6 2 2" xfId="18483"/>
    <cellStyle name="20% - Accent6 29 6 3" xfId="18484"/>
    <cellStyle name="20% - Accent6 29 7" xfId="18485"/>
    <cellStyle name="20% - Accent6 3" xfId="18486"/>
    <cellStyle name="20% - Accent6 3 10" xfId="18487"/>
    <cellStyle name="20% - Accent6 3 10 2" xfId="18488"/>
    <cellStyle name="20% - Accent6 3 10 2 2" xfId="18489"/>
    <cellStyle name="20% - Accent6 3 10 3" xfId="18490"/>
    <cellStyle name="20% - Accent6 3 11" xfId="18491"/>
    <cellStyle name="20% - Accent6 3 11 2" xfId="18492"/>
    <cellStyle name="20% - Accent6 3 11 2 2" xfId="18493"/>
    <cellStyle name="20% - Accent6 3 11 3" xfId="18494"/>
    <cellStyle name="20% - Accent6 3 12" xfId="18495"/>
    <cellStyle name="20% - Accent6 3 12 2" xfId="18496"/>
    <cellStyle name="20% - Accent6 3 12 2 2" xfId="18497"/>
    <cellStyle name="20% - Accent6 3 12 3" xfId="18498"/>
    <cellStyle name="20% - Accent6 3 13" xfId="18499"/>
    <cellStyle name="20% - Accent6 3 13 2" xfId="18500"/>
    <cellStyle name="20% - Accent6 3 13 2 2" xfId="18501"/>
    <cellStyle name="20% - Accent6 3 13 3" xfId="18502"/>
    <cellStyle name="20% - Accent6 3 14" xfId="18503"/>
    <cellStyle name="20% - Accent6 3 14 2" xfId="18504"/>
    <cellStyle name="20% - Accent6 3 14 2 2" xfId="18505"/>
    <cellStyle name="20% - Accent6 3 14 3" xfId="18506"/>
    <cellStyle name="20% - Accent6 3 15" xfId="18507"/>
    <cellStyle name="20% - Accent6 3 15 2" xfId="18508"/>
    <cellStyle name="20% - Accent6 3 15 2 2" xfId="18509"/>
    <cellStyle name="20% - Accent6 3 15 3" xfId="18510"/>
    <cellStyle name="20% - Accent6 3 16" xfId="18511"/>
    <cellStyle name="20% - Accent6 3 16 2" xfId="18512"/>
    <cellStyle name="20% - Accent6 3 16 2 2" xfId="18513"/>
    <cellStyle name="20% - Accent6 3 16 3" xfId="18514"/>
    <cellStyle name="20% - Accent6 3 17" xfId="18515"/>
    <cellStyle name="20% - Accent6 3 17 2" xfId="18516"/>
    <cellStyle name="20% - Accent6 3 17 2 2" xfId="18517"/>
    <cellStyle name="20% - Accent6 3 17 3" xfId="18518"/>
    <cellStyle name="20% - Accent6 3 18" xfId="18519"/>
    <cellStyle name="20% - Accent6 3 18 2" xfId="18520"/>
    <cellStyle name="20% - Accent6 3 18 2 2" xfId="18521"/>
    <cellStyle name="20% - Accent6 3 18 3" xfId="18522"/>
    <cellStyle name="20% - Accent6 3 19" xfId="18523"/>
    <cellStyle name="20% - Accent6 3 2" xfId="18524"/>
    <cellStyle name="20% - Accent6 3 2 2" xfId="18525"/>
    <cellStyle name="20% - Accent6 3 2 2 2" xfId="18526"/>
    <cellStyle name="20% - Accent6 3 2 2 3" xfId="18527"/>
    <cellStyle name="20% - Accent6 3 2 2 4" xfId="18528"/>
    <cellStyle name="20% - Accent6 3 2 3" xfId="18529"/>
    <cellStyle name="20% - Accent6 3 2 4" xfId="18530"/>
    <cellStyle name="20% - Accent6 3 2 5" xfId="18531"/>
    <cellStyle name="20% - Accent6 3 20" xfId="18532"/>
    <cellStyle name="20% - Accent6 3 21" xfId="18533"/>
    <cellStyle name="20% - Accent6 3 22" xfId="18534"/>
    <cellStyle name="20% - Accent6 3 23" xfId="18535"/>
    <cellStyle name="20% - Accent6 3 24" xfId="18536"/>
    <cellStyle name="20% - Accent6 3 25" xfId="18537"/>
    <cellStyle name="20% - Accent6 3 26" xfId="18538"/>
    <cellStyle name="20% - Accent6 3 27" xfId="18539"/>
    <cellStyle name="20% - Accent6 3 28" xfId="18540"/>
    <cellStyle name="20% - Accent6 3 29" xfId="18541"/>
    <cellStyle name="20% - Accent6 3 3" xfId="18542"/>
    <cellStyle name="20% - Accent6 3 3 2" xfId="18543"/>
    <cellStyle name="20% - Accent6 3 3 2 2" xfId="18544"/>
    <cellStyle name="20% - Accent6 3 3 2 3" xfId="18545"/>
    <cellStyle name="20% - Accent6 3 3 2 4" xfId="18546"/>
    <cellStyle name="20% - Accent6 3 3 3" xfId="18547"/>
    <cellStyle name="20% - Accent6 3 3 4" xfId="18548"/>
    <cellStyle name="20% - Accent6 3 4" xfId="18549"/>
    <cellStyle name="20% - Accent6 3 4 2" xfId="18550"/>
    <cellStyle name="20% - Accent6 3 4 2 2" xfId="18551"/>
    <cellStyle name="20% - Accent6 3 4 2 3" xfId="18552"/>
    <cellStyle name="20% - Accent6 3 4 2 4" xfId="18553"/>
    <cellStyle name="20% - Accent6 3 4 3" xfId="18554"/>
    <cellStyle name="20% - Accent6 3 5" xfId="18555"/>
    <cellStyle name="20% - Accent6 3 5 2" xfId="18556"/>
    <cellStyle name="20% - Accent6 3 5 2 2" xfId="18557"/>
    <cellStyle name="20% - Accent6 3 5 3" xfId="18558"/>
    <cellStyle name="20% - Accent6 3 6" xfId="18559"/>
    <cellStyle name="20% - Accent6 3 6 2" xfId="18560"/>
    <cellStyle name="20% - Accent6 3 6 2 2" xfId="18561"/>
    <cellStyle name="20% - Accent6 3 6 3" xfId="18562"/>
    <cellStyle name="20% - Accent6 3 7" xfId="18563"/>
    <cellStyle name="20% - Accent6 3 7 2" xfId="18564"/>
    <cellStyle name="20% - Accent6 3 7 2 2" xfId="18565"/>
    <cellStyle name="20% - Accent6 3 7 3" xfId="18566"/>
    <cellStyle name="20% - Accent6 3 8" xfId="18567"/>
    <cellStyle name="20% - Accent6 3 8 2" xfId="18568"/>
    <cellStyle name="20% - Accent6 3 8 2 2" xfId="18569"/>
    <cellStyle name="20% - Accent6 3 8 3" xfId="18570"/>
    <cellStyle name="20% - Accent6 3 9" xfId="18571"/>
    <cellStyle name="20% - Accent6 3 9 2" xfId="18572"/>
    <cellStyle name="20% - Accent6 3 9 2 2" xfId="18573"/>
    <cellStyle name="20% - Accent6 3 9 3" xfId="18574"/>
    <cellStyle name="20% - Accent6 30" xfId="18575"/>
    <cellStyle name="20% - Accent6 30 2" xfId="18576"/>
    <cellStyle name="20% - Accent6 30 2 2" xfId="18577"/>
    <cellStyle name="20% - Accent6 30 2 2 2" xfId="18578"/>
    <cellStyle name="20% - Accent6 30 2 3" xfId="18579"/>
    <cellStyle name="20% - Accent6 30 2 4" xfId="18580"/>
    <cellStyle name="20% - Accent6 30 2 5" xfId="18581"/>
    <cellStyle name="20% - Accent6 30 3" xfId="18582"/>
    <cellStyle name="20% - Accent6 30 3 2" xfId="18583"/>
    <cellStyle name="20% - Accent6 30 3 2 2" xfId="18584"/>
    <cellStyle name="20% - Accent6 30 3 3" xfId="18585"/>
    <cellStyle name="20% - Accent6 30 4" xfId="18586"/>
    <cellStyle name="20% - Accent6 30 4 2" xfId="18587"/>
    <cellStyle name="20% - Accent6 30 4 2 2" xfId="18588"/>
    <cellStyle name="20% - Accent6 30 4 3" xfId="18589"/>
    <cellStyle name="20% - Accent6 30 5" xfId="18590"/>
    <cellStyle name="20% - Accent6 30 5 2" xfId="18591"/>
    <cellStyle name="20% - Accent6 30 5 2 2" xfId="18592"/>
    <cellStyle name="20% - Accent6 30 5 3" xfId="18593"/>
    <cellStyle name="20% - Accent6 30 6" xfId="18594"/>
    <cellStyle name="20% - Accent6 30 7" xfId="18595"/>
    <cellStyle name="20% - Accent6 31" xfId="18596"/>
    <cellStyle name="20% - Accent6 31 2" xfId="18597"/>
    <cellStyle name="20% - Accent6 31 2 2" xfId="18598"/>
    <cellStyle name="20% - Accent6 31 2 3" xfId="18599"/>
    <cellStyle name="20% - Accent6 31 2 4" xfId="18600"/>
    <cellStyle name="20% - Accent6 31 2 5" xfId="18601"/>
    <cellStyle name="20% - Accent6 31 3" xfId="18602"/>
    <cellStyle name="20% - Accent6 31 4" xfId="18603"/>
    <cellStyle name="20% - Accent6 31 5" xfId="18604"/>
    <cellStyle name="20% - Accent6 31 6" xfId="18605"/>
    <cellStyle name="20% - Accent6 31 7" xfId="18606"/>
    <cellStyle name="20% - Accent6 32" xfId="18607"/>
    <cellStyle name="20% - Accent6 32 2" xfId="18608"/>
    <cellStyle name="20% - Accent6 32 2 2" xfId="18609"/>
    <cellStyle name="20% - Accent6 32 2 3" xfId="18610"/>
    <cellStyle name="20% - Accent6 32 2 4" xfId="18611"/>
    <cellStyle name="20% - Accent6 32 2 5" xfId="18612"/>
    <cellStyle name="20% - Accent6 32 3" xfId="18613"/>
    <cellStyle name="20% - Accent6 32 4" xfId="18614"/>
    <cellStyle name="20% - Accent6 32 5" xfId="18615"/>
    <cellStyle name="20% - Accent6 32 6" xfId="18616"/>
    <cellStyle name="20% - Accent6 32 7" xfId="18617"/>
    <cellStyle name="20% - Accent6 33" xfId="18618"/>
    <cellStyle name="20% - Accent6 33 2" xfId="18619"/>
    <cellStyle name="20% - Accent6 33 2 2" xfId="18620"/>
    <cellStyle name="20% - Accent6 33 2 3" xfId="18621"/>
    <cellStyle name="20% - Accent6 33 2 4" xfId="18622"/>
    <cellStyle name="20% - Accent6 33 2 5" xfId="18623"/>
    <cellStyle name="20% - Accent6 33 3" xfId="18624"/>
    <cellStyle name="20% - Accent6 33 4" xfId="18625"/>
    <cellStyle name="20% - Accent6 33 5" xfId="18626"/>
    <cellStyle name="20% - Accent6 33 6" xfId="18627"/>
    <cellStyle name="20% - Accent6 33 7" xfId="18628"/>
    <cellStyle name="20% - Accent6 34" xfId="18629"/>
    <cellStyle name="20% - Accent6 34 2" xfId="18630"/>
    <cellStyle name="20% - Accent6 34 2 2" xfId="18631"/>
    <cellStyle name="20% - Accent6 34 2 3" xfId="18632"/>
    <cellStyle name="20% - Accent6 34 2 4" xfId="18633"/>
    <cellStyle name="20% - Accent6 34 2 5" xfId="18634"/>
    <cellStyle name="20% - Accent6 34 3" xfId="18635"/>
    <cellStyle name="20% - Accent6 34 4" xfId="18636"/>
    <cellStyle name="20% - Accent6 34 5" xfId="18637"/>
    <cellStyle name="20% - Accent6 34 6" xfId="18638"/>
    <cellStyle name="20% - Accent6 34 7" xfId="18639"/>
    <cellStyle name="20% - Accent6 35" xfId="18640"/>
    <cellStyle name="20% - Accent6 35 2" xfId="18641"/>
    <cellStyle name="20% - Accent6 35 2 2" xfId="18642"/>
    <cellStyle name="20% - Accent6 35 2 3" xfId="18643"/>
    <cellStyle name="20% - Accent6 35 2 4" xfId="18644"/>
    <cellStyle name="20% - Accent6 35 2 5" xfId="18645"/>
    <cellStyle name="20% - Accent6 35 3" xfId="18646"/>
    <cellStyle name="20% - Accent6 35 4" xfId="18647"/>
    <cellStyle name="20% - Accent6 35 5" xfId="18648"/>
    <cellStyle name="20% - Accent6 35 6" xfId="18649"/>
    <cellStyle name="20% - Accent6 35 7" xfId="18650"/>
    <cellStyle name="20% - Accent6 35 8" xfId="18651"/>
    <cellStyle name="20% - Accent6 35 9" xfId="18652"/>
    <cellStyle name="20% - Accent6 36" xfId="18653"/>
    <cellStyle name="20% - Accent6 36 2" xfId="18654"/>
    <cellStyle name="20% - Accent6 36 2 2" xfId="18655"/>
    <cellStyle name="20% - Accent6 36 2 3" xfId="18656"/>
    <cellStyle name="20% - Accent6 36 2 4" xfId="18657"/>
    <cellStyle name="20% - Accent6 36 2 5" xfId="18658"/>
    <cellStyle name="20% - Accent6 36 3" xfId="18659"/>
    <cellStyle name="20% - Accent6 36 4" xfId="18660"/>
    <cellStyle name="20% - Accent6 36 5" xfId="18661"/>
    <cellStyle name="20% - Accent6 36 6" xfId="18662"/>
    <cellStyle name="20% - Accent6 36 7" xfId="18663"/>
    <cellStyle name="20% - Accent6 37" xfId="18664"/>
    <cellStyle name="20% - Accent6 37 2" xfId="18665"/>
    <cellStyle name="20% - Accent6 37 2 2" xfId="18666"/>
    <cellStyle name="20% - Accent6 37 2 3" xfId="18667"/>
    <cellStyle name="20% - Accent6 37 2 4" xfId="18668"/>
    <cellStyle name="20% - Accent6 37 2 5" xfId="18669"/>
    <cellStyle name="20% - Accent6 37 3" xfId="18670"/>
    <cellStyle name="20% - Accent6 37 4" xfId="18671"/>
    <cellStyle name="20% - Accent6 37 5" xfId="18672"/>
    <cellStyle name="20% - Accent6 37 6" xfId="18673"/>
    <cellStyle name="20% - Accent6 37 7" xfId="18674"/>
    <cellStyle name="20% - Accent6 38" xfId="18675"/>
    <cellStyle name="20% - Accent6 38 2" xfId="18676"/>
    <cellStyle name="20% - Accent6 38 2 2" xfId="18677"/>
    <cellStyle name="20% - Accent6 38 3" xfId="18678"/>
    <cellStyle name="20% - Accent6 38 4" xfId="18679"/>
    <cellStyle name="20% - Accent6 38 5" xfId="18680"/>
    <cellStyle name="20% - Accent6 38 6" xfId="18681"/>
    <cellStyle name="20% - Accent6 38 7" xfId="18682"/>
    <cellStyle name="20% - Accent6 39" xfId="18683"/>
    <cellStyle name="20% - Accent6 39 2" xfId="18684"/>
    <cellStyle name="20% - Accent6 39 2 2" xfId="18685"/>
    <cellStyle name="20% - Accent6 39 3" xfId="18686"/>
    <cellStyle name="20% - Accent6 39 4" xfId="18687"/>
    <cellStyle name="20% - Accent6 39 5" xfId="18688"/>
    <cellStyle name="20% - Accent6 39 6" xfId="18689"/>
    <cellStyle name="20% - Accent6 39 7" xfId="18690"/>
    <cellStyle name="20% - Accent6 4" xfId="18691"/>
    <cellStyle name="20% - Accent6 4 10" xfId="18692"/>
    <cellStyle name="20% - Accent6 4 10 2" xfId="18693"/>
    <cellStyle name="20% - Accent6 4 10 2 2" xfId="18694"/>
    <cellStyle name="20% - Accent6 4 10 3" xfId="18695"/>
    <cellStyle name="20% - Accent6 4 11" xfId="18696"/>
    <cellStyle name="20% - Accent6 4 11 2" xfId="18697"/>
    <cellStyle name="20% - Accent6 4 11 2 2" xfId="18698"/>
    <cellStyle name="20% - Accent6 4 11 3" xfId="18699"/>
    <cellStyle name="20% - Accent6 4 12" xfId="18700"/>
    <cellStyle name="20% - Accent6 4 12 2" xfId="18701"/>
    <cellStyle name="20% - Accent6 4 12 2 2" xfId="18702"/>
    <cellStyle name="20% - Accent6 4 12 3" xfId="18703"/>
    <cellStyle name="20% - Accent6 4 13" xfId="18704"/>
    <cellStyle name="20% - Accent6 4 13 2" xfId="18705"/>
    <cellStyle name="20% - Accent6 4 13 2 2" xfId="18706"/>
    <cellStyle name="20% - Accent6 4 13 3" xfId="18707"/>
    <cellStyle name="20% - Accent6 4 14" xfId="18708"/>
    <cellStyle name="20% - Accent6 4 14 2" xfId="18709"/>
    <cellStyle name="20% - Accent6 4 14 2 2" xfId="18710"/>
    <cellStyle name="20% - Accent6 4 14 3" xfId="18711"/>
    <cellStyle name="20% - Accent6 4 15" xfId="18712"/>
    <cellStyle name="20% - Accent6 4 15 2" xfId="18713"/>
    <cellStyle name="20% - Accent6 4 15 2 2" xfId="18714"/>
    <cellStyle name="20% - Accent6 4 15 3" xfId="18715"/>
    <cellStyle name="20% - Accent6 4 16" xfId="18716"/>
    <cellStyle name="20% - Accent6 4 16 2" xfId="18717"/>
    <cellStyle name="20% - Accent6 4 16 2 2" xfId="18718"/>
    <cellStyle name="20% - Accent6 4 16 3" xfId="18719"/>
    <cellStyle name="20% - Accent6 4 17" xfId="18720"/>
    <cellStyle name="20% - Accent6 4 17 2" xfId="18721"/>
    <cellStyle name="20% - Accent6 4 17 2 2" xfId="18722"/>
    <cellStyle name="20% - Accent6 4 17 3" xfId="18723"/>
    <cellStyle name="20% - Accent6 4 18" xfId="18724"/>
    <cellStyle name="20% - Accent6 4 18 2" xfId="18725"/>
    <cellStyle name="20% - Accent6 4 18 2 2" xfId="18726"/>
    <cellStyle name="20% - Accent6 4 18 3" xfId="18727"/>
    <cellStyle name="20% - Accent6 4 19" xfId="18728"/>
    <cellStyle name="20% - Accent6 4 19 2" xfId="18729"/>
    <cellStyle name="20% - Accent6 4 19 2 2" xfId="18730"/>
    <cellStyle name="20% - Accent6 4 19 3" xfId="18731"/>
    <cellStyle name="20% - Accent6 4 2" xfId="18732"/>
    <cellStyle name="20% - Accent6 4 2 2" xfId="18733"/>
    <cellStyle name="20% - Accent6 4 2 2 2" xfId="18734"/>
    <cellStyle name="20% - Accent6 4 2 2 2 2" xfId="18735"/>
    <cellStyle name="20% - Accent6 4 2 2 3" xfId="18736"/>
    <cellStyle name="20% - Accent6 4 2 3" xfId="18737"/>
    <cellStyle name="20% - Accent6 4 2 4" xfId="18738"/>
    <cellStyle name="20% - Accent6 4 2 5" xfId="18739"/>
    <cellStyle name="20% - Accent6 4 20" xfId="18740"/>
    <cellStyle name="20% - Accent6 4 21" xfId="18741"/>
    <cellStyle name="20% - Accent6 4 22" xfId="18742"/>
    <cellStyle name="20% - Accent6 4 23" xfId="18743"/>
    <cellStyle name="20% - Accent6 4 24" xfId="18744"/>
    <cellStyle name="20% - Accent6 4 25" xfId="18745"/>
    <cellStyle name="20% - Accent6 4 26" xfId="18746"/>
    <cellStyle name="20% - Accent6 4 27" xfId="18747"/>
    <cellStyle name="20% - Accent6 4 28" xfId="18748"/>
    <cellStyle name="20% - Accent6 4 29" xfId="18749"/>
    <cellStyle name="20% - Accent6 4 3" xfId="18750"/>
    <cellStyle name="20% - Accent6 4 3 2" xfId="18751"/>
    <cellStyle name="20% - Accent6 4 3 2 2" xfId="18752"/>
    <cellStyle name="20% - Accent6 4 3 3" xfId="18753"/>
    <cellStyle name="20% - Accent6 4 3 4" xfId="18754"/>
    <cellStyle name="20% - Accent6 4 30" xfId="18755"/>
    <cellStyle name="20% - Accent6 4 4" xfId="18756"/>
    <cellStyle name="20% - Accent6 4 4 2" xfId="18757"/>
    <cellStyle name="20% - Accent6 4 4 2 2" xfId="18758"/>
    <cellStyle name="20% - Accent6 4 4 3" xfId="18759"/>
    <cellStyle name="20% - Accent6 4 5" xfId="18760"/>
    <cellStyle name="20% - Accent6 4 5 2" xfId="18761"/>
    <cellStyle name="20% - Accent6 4 5 2 2" xfId="18762"/>
    <cellStyle name="20% - Accent6 4 5 3" xfId="18763"/>
    <cellStyle name="20% - Accent6 4 6" xfId="18764"/>
    <cellStyle name="20% - Accent6 4 6 2" xfId="18765"/>
    <cellStyle name="20% - Accent6 4 6 2 2" xfId="18766"/>
    <cellStyle name="20% - Accent6 4 6 3" xfId="18767"/>
    <cellStyle name="20% - Accent6 4 7" xfId="18768"/>
    <cellStyle name="20% - Accent6 4 7 2" xfId="18769"/>
    <cellStyle name="20% - Accent6 4 7 2 2" xfId="18770"/>
    <cellStyle name="20% - Accent6 4 7 3" xfId="18771"/>
    <cellStyle name="20% - Accent6 4 8" xfId="18772"/>
    <cellStyle name="20% - Accent6 4 8 2" xfId="18773"/>
    <cellStyle name="20% - Accent6 4 8 2 2" xfId="18774"/>
    <cellStyle name="20% - Accent6 4 8 3" xfId="18775"/>
    <cellStyle name="20% - Accent6 4 9" xfId="18776"/>
    <cellStyle name="20% - Accent6 4 9 2" xfId="18777"/>
    <cellStyle name="20% - Accent6 4 9 2 2" xfId="18778"/>
    <cellStyle name="20% - Accent6 4 9 3" xfId="18779"/>
    <cellStyle name="20% - Accent6 40" xfId="18780"/>
    <cellStyle name="20% - Accent6 40 2" xfId="18781"/>
    <cellStyle name="20% - Accent6 40 2 2" xfId="18782"/>
    <cellStyle name="20% - Accent6 40 3" xfId="18783"/>
    <cellStyle name="20% - Accent6 40 4" xfId="18784"/>
    <cellStyle name="20% - Accent6 40 5" xfId="18785"/>
    <cellStyle name="20% - Accent6 40 6" xfId="18786"/>
    <cellStyle name="20% - Accent6 40 7" xfId="18787"/>
    <cellStyle name="20% - Accent6 41" xfId="18788"/>
    <cellStyle name="20% - Accent6 41 2" xfId="18789"/>
    <cellStyle name="20% - Accent6 41 2 2" xfId="18790"/>
    <cellStyle name="20% - Accent6 41 3" xfId="18791"/>
    <cellStyle name="20% - Accent6 41 4" xfId="18792"/>
    <cellStyle name="20% - Accent6 41 5" xfId="18793"/>
    <cellStyle name="20% - Accent6 41 6" xfId="18794"/>
    <cellStyle name="20% - Accent6 41 7" xfId="18795"/>
    <cellStyle name="20% - Accent6 42" xfId="18796"/>
    <cellStyle name="20% - Accent6 42 2" xfId="18797"/>
    <cellStyle name="20% - Accent6 42 2 2" xfId="18798"/>
    <cellStyle name="20% - Accent6 42 3" xfId="18799"/>
    <cellStyle name="20% - Accent6 42 4" xfId="18800"/>
    <cellStyle name="20% - Accent6 42 5" xfId="18801"/>
    <cellStyle name="20% - Accent6 42 6" xfId="18802"/>
    <cellStyle name="20% - Accent6 42 7" xfId="18803"/>
    <cellStyle name="20% - Accent6 43" xfId="18804"/>
    <cellStyle name="20% - Accent6 43 2" xfId="18805"/>
    <cellStyle name="20% - Accent6 43 2 2" xfId="18806"/>
    <cellStyle name="20% - Accent6 43 3" xfId="18807"/>
    <cellStyle name="20% - Accent6 43 4" xfId="18808"/>
    <cellStyle name="20% - Accent6 43 5" xfId="18809"/>
    <cellStyle name="20% - Accent6 43 6" xfId="18810"/>
    <cellStyle name="20% - Accent6 43 7" xfId="18811"/>
    <cellStyle name="20% - Accent6 44" xfId="18812"/>
    <cellStyle name="20% - Accent6 44 2" xfId="18813"/>
    <cellStyle name="20% - Accent6 44 2 2" xfId="18814"/>
    <cellStyle name="20% - Accent6 44 3" xfId="18815"/>
    <cellStyle name="20% - Accent6 44 4" xfId="18816"/>
    <cellStyle name="20% - Accent6 44 5" xfId="18817"/>
    <cellStyle name="20% - Accent6 44 6" xfId="18818"/>
    <cellStyle name="20% - Accent6 44 7" xfId="18819"/>
    <cellStyle name="20% - Accent6 45" xfId="18820"/>
    <cellStyle name="20% - Accent6 45 2" xfId="18821"/>
    <cellStyle name="20% - Accent6 45 2 2" xfId="18822"/>
    <cellStyle name="20% - Accent6 45 3" xfId="18823"/>
    <cellStyle name="20% - Accent6 45 4" xfId="18824"/>
    <cellStyle name="20% - Accent6 45 5" xfId="18825"/>
    <cellStyle name="20% - Accent6 45 6" xfId="18826"/>
    <cellStyle name="20% - Accent6 46" xfId="18827"/>
    <cellStyle name="20% - Accent6 46 2" xfId="18828"/>
    <cellStyle name="20% - Accent6 46 2 2" xfId="18829"/>
    <cellStyle name="20% - Accent6 46 3" xfId="18830"/>
    <cellStyle name="20% - Accent6 46 4" xfId="18831"/>
    <cellStyle name="20% - Accent6 46 5" xfId="18832"/>
    <cellStyle name="20% - Accent6 46 6" xfId="18833"/>
    <cellStyle name="20% - Accent6 47" xfId="18834"/>
    <cellStyle name="20% - Accent6 47 2" xfId="18835"/>
    <cellStyle name="20% - Accent6 47 2 2" xfId="18836"/>
    <cellStyle name="20% - Accent6 47 3" xfId="18837"/>
    <cellStyle name="20% - Accent6 47 4" xfId="18838"/>
    <cellStyle name="20% - Accent6 47 5" xfId="18839"/>
    <cellStyle name="20% - Accent6 47 6" xfId="18840"/>
    <cellStyle name="20% - Accent6 48" xfId="18841"/>
    <cellStyle name="20% - Accent6 48 2" xfId="18842"/>
    <cellStyle name="20% - Accent6 48 2 2" xfId="18843"/>
    <cellStyle name="20% - Accent6 48 3" xfId="18844"/>
    <cellStyle name="20% - Accent6 48 4" xfId="18845"/>
    <cellStyle name="20% - Accent6 48 5" xfId="18846"/>
    <cellStyle name="20% - Accent6 48 6" xfId="18847"/>
    <cellStyle name="20% - Accent6 49" xfId="18848"/>
    <cellStyle name="20% - Accent6 49 2" xfId="18849"/>
    <cellStyle name="20% - Accent6 49 2 2" xfId="18850"/>
    <cellStyle name="20% - Accent6 49 3" xfId="18851"/>
    <cellStyle name="20% - Accent6 49 4" xfId="18852"/>
    <cellStyle name="20% - Accent6 49 5" xfId="18853"/>
    <cellStyle name="20% - Accent6 49 6" xfId="18854"/>
    <cellStyle name="20% - Accent6 5" xfId="18855"/>
    <cellStyle name="20% - Accent6 5 10" xfId="18856"/>
    <cellStyle name="20% - Accent6 5 11" xfId="18857"/>
    <cellStyle name="20% - Accent6 5 2" xfId="18858"/>
    <cellStyle name="20% - Accent6 5 2 2" xfId="18859"/>
    <cellStyle name="20% - Accent6 5 2 2 2" xfId="18860"/>
    <cellStyle name="20% - Accent6 5 2 2 2 2" xfId="18861"/>
    <cellStyle name="20% - Accent6 5 2 2 3" xfId="18862"/>
    <cellStyle name="20% - Accent6 5 2 3" xfId="18863"/>
    <cellStyle name="20% - Accent6 5 2 4" xfId="18864"/>
    <cellStyle name="20% - Accent6 5 2 5" xfId="18865"/>
    <cellStyle name="20% - Accent6 5 3" xfId="18866"/>
    <cellStyle name="20% - Accent6 5 3 2" xfId="18867"/>
    <cellStyle name="20% - Accent6 5 3 2 2" xfId="18868"/>
    <cellStyle name="20% - Accent6 5 3 3" xfId="18869"/>
    <cellStyle name="20% - Accent6 5 3 4" xfId="18870"/>
    <cellStyle name="20% - Accent6 5 4" xfId="18871"/>
    <cellStyle name="20% - Accent6 5 4 2" xfId="18872"/>
    <cellStyle name="20% - Accent6 5 4 2 2" xfId="18873"/>
    <cellStyle name="20% - Accent6 5 4 3" xfId="18874"/>
    <cellStyle name="20% - Accent6 5 5" xfId="18875"/>
    <cellStyle name="20% - Accent6 5 5 2" xfId="18876"/>
    <cellStyle name="20% - Accent6 5 5 2 2" xfId="18877"/>
    <cellStyle name="20% - Accent6 5 5 3" xfId="18878"/>
    <cellStyle name="20% - Accent6 5 6" xfId="18879"/>
    <cellStyle name="20% - Accent6 5 6 2" xfId="18880"/>
    <cellStyle name="20% - Accent6 5 6 2 2" xfId="18881"/>
    <cellStyle name="20% - Accent6 5 6 3" xfId="18882"/>
    <cellStyle name="20% - Accent6 5 7" xfId="18883"/>
    <cellStyle name="20% - Accent6 5 7 2" xfId="18884"/>
    <cellStyle name="20% - Accent6 5 7 2 2" xfId="18885"/>
    <cellStyle name="20% - Accent6 5 7 3" xfId="18886"/>
    <cellStyle name="20% - Accent6 5 8" xfId="18887"/>
    <cellStyle name="20% - Accent6 5 8 2" xfId="18888"/>
    <cellStyle name="20% - Accent6 5 8 2 2" xfId="18889"/>
    <cellStyle name="20% - Accent6 5 8 3" xfId="18890"/>
    <cellStyle name="20% - Accent6 5 9" xfId="18891"/>
    <cellStyle name="20% - Accent6 50" xfId="18892"/>
    <cellStyle name="20% - Accent6 50 2" xfId="18893"/>
    <cellStyle name="20% - Accent6 50 2 2" xfId="18894"/>
    <cellStyle name="20% - Accent6 50 3" xfId="18895"/>
    <cellStyle name="20% - Accent6 50 4" xfId="18896"/>
    <cellStyle name="20% - Accent6 50 5" xfId="18897"/>
    <cellStyle name="20% - Accent6 50 6" xfId="18898"/>
    <cellStyle name="20% - Accent6 51" xfId="18899"/>
    <cellStyle name="20% - Accent6 51 2" xfId="18900"/>
    <cellStyle name="20% - Accent6 51 2 2" xfId="18901"/>
    <cellStyle name="20% - Accent6 51 3" xfId="18902"/>
    <cellStyle name="20% - Accent6 51 4" xfId="18903"/>
    <cellStyle name="20% - Accent6 51 5" xfId="18904"/>
    <cellStyle name="20% - Accent6 51 6" xfId="18905"/>
    <cellStyle name="20% - Accent6 52" xfId="18906"/>
    <cellStyle name="20% - Accent6 52 2" xfId="18907"/>
    <cellStyle name="20% - Accent6 52 2 2" xfId="18908"/>
    <cellStyle name="20% - Accent6 52 3" xfId="18909"/>
    <cellStyle name="20% - Accent6 52 4" xfId="18910"/>
    <cellStyle name="20% - Accent6 52 5" xfId="18911"/>
    <cellStyle name="20% - Accent6 52 6" xfId="18912"/>
    <cellStyle name="20% - Accent6 53" xfId="18913"/>
    <cellStyle name="20% - Accent6 53 2" xfId="18914"/>
    <cellStyle name="20% - Accent6 53 2 2" xfId="18915"/>
    <cellStyle name="20% - Accent6 53 3" xfId="18916"/>
    <cellStyle name="20% - Accent6 53 4" xfId="18917"/>
    <cellStyle name="20% - Accent6 53 5" xfId="18918"/>
    <cellStyle name="20% - Accent6 53 6" xfId="18919"/>
    <cellStyle name="20% - Accent6 54" xfId="18920"/>
    <cellStyle name="20% - Accent6 54 2" xfId="18921"/>
    <cellStyle name="20% - Accent6 54 2 2" xfId="18922"/>
    <cellStyle name="20% - Accent6 54 3" xfId="18923"/>
    <cellStyle name="20% - Accent6 54 4" xfId="18924"/>
    <cellStyle name="20% - Accent6 54 5" xfId="18925"/>
    <cellStyle name="20% - Accent6 54 6" xfId="18926"/>
    <cellStyle name="20% - Accent6 55" xfId="18927"/>
    <cellStyle name="20% - Accent6 55 2" xfId="18928"/>
    <cellStyle name="20% - Accent6 55 2 2" xfId="18929"/>
    <cellStyle name="20% - Accent6 55 3" xfId="18930"/>
    <cellStyle name="20% - Accent6 55 4" xfId="18931"/>
    <cellStyle name="20% - Accent6 55 5" xfId="18932"/>
    <cellStyle name="20% - Accent6 55 6" xfId="18933"/>
    <cellStyle name="20% - Accent6 56" xfId="18934"/>
    <cellStyle name="20% - Accent6 56 2" xfId="18935"/>
    <cellStyle name="20% - Accent6 56 2 2" xfId="18936"/>
    <cellStyle name="20% - Accent6 56 3" xfId="18937"/>
    <cellStyle name="20% - Accent6 56 4" xfId="18938"/>
    <cellStyle name="20% - Accent6 56 5" xfId="18939"/>
    <cellStyle name="20% - Accent6 56 6" xfId="18940"/>
    <cellStyle name="20% - Accent6 57" xfId="18941"/>
    <cellStyle name="20% - Accent6 57 2" xfId="18942"/>
    <cellStyle name="20% - Accent6 57 2 2" xfId="18943"/>
    <cellStyle name="20% - Accent6 57 3" xfId="18944"/>
    <cellStyle name="20% - Accent6 57 4" xfId="18945"/>
    <cellStyle name="20% - Accent6 57 5" xfId="18946"/>
    <cellStyle name="20% - Accent6 57 6" xfId="18947"/>
    <cellStyle name="20% - Accent6 58" xfId="18948"/>
    <cellStyle name="20% - Accent6 58 2" xfId="18949"/>
    <cellStyle name="20% - Accent6 58 2 2" xfId="18950"/>
    <cellStyle name="20% - Accent6 58 3" xfId="18951"/>
    <cellStyle name="20% - Accent6 58 4" xfId="18952"/>
    <cellStyle name="20% - Accent6 58 5" xfId="18953"/>
    <cellStyle name="20% - Accent6 58 6" xfId="18954"/>
    <cellStyle name="20% - Accent6 59" xfId="18955"/>
    <cellStyle name="20% - Accent6 59 2" xfId="18956"/>
    <cellStyle name="20% - Accent6 59 2 2" xfId="18957"/>
    <cellStyle name="20% - Accent6 59 3" xfId="18958"/>
    <cellStyle name="20% - Accent6 59 4" xfId="18959"/>
    <cellStyle name="20% - Accent6 59 5" xfId="18960"/>
    <cellStyle name="20% - Accent6 59 6" xfId="18961"/>
    <cellStyle name="20% - Accent6 6" xfId="18962"/>
    <cellStyle name="20% - Accent6 6 10" xfId="18963"/>
    <cellStyle name="20% - Accent6 6 11" xfId="18964"/>
    <cellStyle name="20% - Accent6 6 2" xfId="18965"/>
    <cellStyle name="20% - Accent6 6 2 2" xfId="18966"/>
    <cellStyle name="20% - Accent6 6 2 2 2" xfId="18967"/>
    <cellStyle name="20% - Accent6 6 2 2 2 2" xfId="18968"/>
    <cellStyle name="20% - Accent6 6 2 2 3" xfId="18969"/>
    <cellStyle name="20% - Accent6 6 2 3" xfId="18970"/>
    <cellStyle name="20% - Accent6 6 2 4" xfId="18971"/>
    <cellStyle name="20% - Accent6 6 2 5" xfId="18972"/>
    <cellStyle name="20% - Accent6 6 3" xfId="18973"/>
    <cellStyle name="20% - Accent6 6 3 2" xfId="18974"/>
    <cellStyle name="20% - Accent6 6 3 2 2" xfId="18975"/>
    <cellStyle name="20% - Accent6 6 3 3" xfId="18976"/>
    <cellStyle name="20% - Accent6 6 3 4" xfId="18977"/>
    <cellStyle name="20% - Accent6 6 4" xfId="18978"/>
    <cellStyle name="20% - Accent6 6 4 2" xfId="18979"/>
    <cellStyle name="20% - Accent6 6 4 2 2" xfId="18980"/>
    <cellStyle name="20% - Accent6 6 4 3" xfId="18981"/>
    <cellStyle name="20% - Accent6 6 5" xfId="18982"/>
    <cellStyle name="20% - Accent6 6 5 2" xfId="18983"/>
    <cellStyle name="20% - Accent6 6 5 2 2" xfId="18984"/>
    <cellStyle name="20% - Accent6 6 5 3" xfId="18985"/>
    <cellStyle name="20% - Accent6 6 6" xfId="18986"/>
    <cellStyle name="20% - Accent6 6 6 2" xfId="18987"/>
    <cellStyle name="20% - Accent6 6 6 2 2" xfId="18988"/>
    <cellStyle name="20% - Accent6 6 6 3" xfId="18989"/>
    <cellStyle name="20% - Accent6 6 7" xfId="18990"/>
    <cellStyle name="20% - Accent6 6 7 2" xfId="18991"/>
    <cellStyle name="20% - Accent6 6 7 2 2" xfId="18992"/>
    <cellStyle name="20% - Accent6 6 7 3" xfId="18993"/>
    <cellStyle name="20% - Accent6 6 8" xfId="18994"/>
    <cellStyle name="20% - Accent6 6 8 2" xfId="18995"/>
    <cellStyle name="20% - Accent6 6 8 2 2" xfId="18996"/>
    <cellStyle name="20% - Accent6 6 8 3" xfId="18997"/>
    <cellStyle name="20% - Accent6 6 9" xfId="18998"/>
    <cellStyle name="20% - Accent6 60" xfId="18999"/>
    <cellStyle name="20% - Accent6 60 2" xfId="19000"/>
    <cellStyle name="20% - Accent6 60 2 2" xfId="19001"/>
    <cellStyle name="20% - Accent6 60 3" xfId="19002"/>
    <cellStyle name="20% - Accent6 60 4" xfId="19003"/>
    <cellStyle name="20% - Accent6 60 5" xfId="19004"/>
    <cellStyle name="20% - Accent6 60 6" xfId="19005"/>
    <cellStyle name="20% - Accent6 61" xfId="19006"/>
    <cellStyle name="20% - Accent6 61 2" xfId="19007"/>
    <cellStyle name="20% - Accent6 61 2 2" xfId="19008"/>
    <cellStyle name="20% - Accent6 61 3" xfId="19009"/>
    <cellStyle name="20% - Accent6 61 4" xfId="19010"/>
    <cellStyle name="20% - Accent6 61 5" xfId="19011"/>
    <cellStyle name="20% - Accent6 61 6" xfId="19012"/>
    <cellStyle name="20% - Accent6 62" xfId="19013"/>
    <cellStyle name="20% - Accent6 62 2" xfId="19014"/>
    <cellStyle name="20% - Accent6 62 3" xfId="19015"/>
    <cellStyle name="20% - Accent6 62 4" xfId="19016"/>
    <cellStyle name="20% - Accent6 62 5" xfId="19017"/>
    <cellStyle name="20% - Accent6 62 6" xfId="19018"/>
    <cellStyle name="20% - Accent6 63" xfId="19019"/>
    <cellStyle name="20% - Accent6 63 2" xfId="19020"/>
    <cellStyle name="20% - Accent6 63 3" xfId="19021"/>
    <cellStyle name="20% - Accent6 63 4" xfId="19022"/>
    <cellStyle name="20% - Accent6 63 5" xfId="19023"/>
    <cellStyle name="20% - Accent6 63 6" xfId="19024"/>
    <cellStyle name="20% - Accent6 64" xfId="19025"/>
    <cellStyle name="20% - Accent6 64 2" xfId="19026"/>
    <cellStyle name="20% - Accent6 64 3" xfId="19027"/>
    <cellStyle name="20% - Accent6 64 4" xfId="19028"/>
    <cellStyle name="20% - Accent6 64 5" xfId="19029"/>
    <cellStyle name="20% - Accent6 64 6" xfId="19030"/>
    <cellStyle name="20% - Accent6 65" xfId="19031"/>
    <cellStyle name="20% - Accent6 65 2" xfId="19032"/>
    <cellStyle name="20% - Accent6 65 3" xfId="19033"/>
    <cellStyle name="20% - Accent6 65 4" xfId="19034"/>
    <cellStyle name="20% - Accent6 65 5" xfId="19035"/>
    <cellStyle name="20% - Accent6 65 6" xfId="19036"/>
    <cellStyle name="20% - Accent6 66" xfId="19037"/>
    <cellStyle name="20% - Accent6 66 2" xfId="19038"/>
    <cellStyle name="20% - Accent6 66 3" xfId="19039"/>
    <cellStyle name="20% - Accent6 66 4" xfId="19040"/>
    <cellStyle name="20% - Accent6 66 5" xfId="19041"/>
    <cellStyle name="20% - Accent6 66 6" xfId="19042"/>
    <cellStyle name="20% - Accent6 67" xfId="19043"/>
    <cellStyle name="20% - Accent6 67 2" xfId="19044"/>
    <cellStyle name="20% - Accent6 67 3" xfId="19045"/>
    <cellStyle name="20% - Accent6 67 4" xfId="19046"/>
    <cellStyle name="20% - Accent6 67 5" xfId="19047"/>
    <cellStyle name="20% - Accent6 67 6" xfId="19048"/>
    <cellStyle name="20% - Accent6 68" xfId="19049"/>
    <cellStyle name="20% - Accent6 68 2" xfId="19050"/>
    <cellStyle name="20% - Accent6 68 3" xfId="19051"/>
    <cellStyle name="20% - Accent6 68 4" xfId="19052"/>
    <cellStyle name="20% - Accent6 68 5" xfId="19053"/>
    <cellStyle name="20% - Accent6 68 6" xfId="19054"/>
    <cellStyle name="20% - Accent6 69" xfId="19055"/>
    <cellStyle name="20% - Accent6 69 2" xfId="19056"/>
    <cellStyle name="20% - Accent6 69 3" xfId="19057"/>
    <cellStyle name="20% - Accent6 69 4" xfId="19058"/>
    <cellStyle name="20% - Accent6 69 5" xfId="19059"/>
    <cellStyle name="20% - Accent6 69 6" xfId="19060"/>
    <cellStyle name="20% - Accent6 7" xfId="19061"/>
    <cellStyle name="20% - Accent6 7 10" xfId="19062"/>
    <cellStyle name="20% - Accent6 7 11" xfId="19063"/>
    <cellStyle name="20% - Accent6 7 2" xfId="19064"/>
    <cellStyle name="20% - Accent6 7 2 2" xfId="19065"/>
    <cellStyle name="20% - Accent6 7 2 2 2" xfId="19066"/>
    <cellStyle name="20% - Accent6 7 2 2 2 2" xfId="19067"/>
    <cellStyle name="20% - Accent6 7 2 2 3" xfId="19068"/>
    <cellStyle name="20% - Accent6 7 2 3" xfId="19069"/>
    <cellStyle name="20% - Accent6 7 2 4" xfId="19070"/>
    <cellStyle name="20% - Accent6 7 3" xfId="19071"/>
    <cellStyle name="20% - Accent6 7 3 2" xfId="19072"/>
    <cellStyle name="20% - Accent6 7 3 2 2" xfId="19073"/>
    <cellStyle name="20% - Accent6 7 3 3" xfId="19074"/>
    <cellStyle name="20% - Accent6 7 3 4" xfId="19075"/>
    <cellStyle name="20% - Accent6 7 4" xfId="19076"/>
    <cellStyle name="20% - Accent6 7 4 2" xfId="19077"/>
    <cellStyle name="20% - Accent6 7 4 2 2" xfId="19078"/>
    <cellStyle name="20% - Accent6 7 4 3" xfId="19079"/>
    <cellStyle name="20% - Accent6 7 5" xfId="19080"/>
    <cellStyle name="20% - Accent6 7 5 2" xfId="19081"/>
    <cellStyle name="20% - Accent6 7 5 2 2" xfId="19082"/>
    <cellStyle name="20% - Accent6 7 5 3" xfId="19083"/>
    <cellStyle name="20% - Accent6 7 6" xfId="19084"/>
    <cellStyle name="20% - Accent6 7 6 2" xfId="19085"/>
    <cellStyle name="20% - Accent6 7 6 2 2" xfId="19086"/>
    <cellStyle name="20% - Accent6 7 6 3" xfId="19087"/>
    <cellStyle name="20% - Accent6 7 7" xfId="19088"/>
    <cellStyle name="20% - Accent6 7 7 2" xfId="19089"/>
    <cellStyle name="20% - Accent6 7 7 2 2" xfId="19090"/>
    <cellStyle name="20% - Accent6 7 7 3" xfId="19091"/>
    <cellStyle name="20% - Accent6 7 8" xfId="19092"/>
    <cellStyle name="20% - Accent6 7 8 2" xfId="19093"/>
    <cellStyle name="20% - Accent6 7 8 2 2" xfId="19094"/>
    <cellStyle name="20% - Accent6 7 8 3" xfId="19095"/>
    <cellStyle name="20% - Accent6 7 9" xfId="19096"/>
    <cellStyle name="20% - Accent6 70" xfId="19097"/>
    <cellStyle name="20% - Accent6 70 2" xfId="19098"/>
    <cellStyle name="20% - Accent6 70 3" xfId="19099"/>
    <cellStyle name="20% - Accent6 70 4" xfId="19100"/>
    <cellStyle name="20% - Accent6 70 5" xfId="19101"/>
    <cellStyle name="20% - Accent6 70 6" xfId="19102"/>
    <cellStyle name="20% - Accent6 71" xfId="19103"/>
    <cellStyle name="20% - Accent6 71 2" xfId="19104"/>
    <cellStyle name="20% - Accent6 71 3" xfId="19105"/>
    <cellStyle name="20% - Accent6 71 4" xfId="19106"/>
    <cellStyle name="20% - Accent6 71 5" xfId="19107"/>
    <cellStyle name="20% - Accent6 71 6" xfId="19108"/>
    <cellStyle name="20% - Accent6 72" xfId="19109"/>
    <cellStyle name="20% - Accent6 72 2" xfId="19110"/>
    <cellStyle name="20% - Accent6 72 3" xfId="19111"/>
    <cellStyle name="20% - Accent6 72 4" xfId="19112"/>
    <cellStyle name="20% - Accent6 72 5" xfId="19113"/>
    <cellStyle name="20% - Accent6 72 6" xfId="19114"/>
    <cellStyle name="20% - Accent6 73" xfId="19115"/>
    <cellStyle name="20% - Accent6 73 2" xfId="19116"/>
    <cellStyle name="20% - Accent6 73 3" xfId="19117"/>
    <cellStyle name="20% - Accent6 73 4" xfId="19118"/>
    <cellStyle name="20% - Accent6 73 5" xfId="19119"/>
    <cellStyle name="20% - Accent6 73 6" xfId="19120"/>
    <cellStyle name="20% - Accent6 74" xfId="19121"/>
    <cellStyle name="20% - Accent6 74 2" xfId="19122"/>
    <cellStyle name="20% - Accent6 74 3" xfId="19123"/>
    <cellStyle name="20% - Accent6 74 4" xfId="19124"/>
    <cellStyle name="20% - Accent6 74 5" xfId="19125"/>
    <cellStyle name="20% - Accent6 74 6" xfId="19126"/>
    <cellStyle name="20% - Accent6 75" xfId="19127"/>
    <cellStyle name="20% - Accent6 75 2" xfId="19128"/>
    <cellStyle name="20% - Accent6 75 3" xfId="19129"/>
    <cellStyle name="20% - Accent6 75 4" xfId="19130"/>
    <cellStyle name="20% - Accent6 75 5" xfId="19131"/>
    <cellStyle name="20% - Accent6 75 6" xfId="19132"/>
    <cellStyle name="20% - Accent6 76" xfId="19133"/>
    <cellStyle name="20% - Accent6 76 2" xfId="19134"/>
    <cellStyle name="20% - Accent6 76 3" xfId="19135"/>
    <cellStyle name="20% - Accent6 76 4" xfId="19136"/>
    <cellStyle name="20% - Accent6 76 5" xfId="19137"/>
    <cellStyle name="20% - Accent6 76 6" xfId="19138"/>
    <cellStyle name="20% - Accent6 77" xfId="19139"/>
    <cellStyle name="20% - Accent6 77 2" xfId="19140"/>
    <cellStyle name="20% - Accent6 77 3" xfId="19141"/>
    <cellStyle name="20% - Accent6 77 4" xfId="19142"/>
    <cellStyle name="20% - Accent6 77 5" xfId="19143"/>
    <cellStyle name="20% - Accent6 77 6" xfId="19144"/>
    <cellStyle name="20% - Accent6 78" xfId="19145"/>
    <cellStyle name="20% - Accent6 78 2" xfId="19146"/>
    <cellStyle name="20% - Accent6 78 3" xfId="19147"/>
    <cellStyle name="20% - Accent6 78 4" xfId="19148"/>
    <cellStyle name="20% - Accent6 78 5" xfId="19149"/>
    <cellStyle name="20% - Accent6 78 6" xfId="19150"/>
    <cellStyle name="20% - Accent6 79" xfId="19151"/>
    <cellStyle name="20% - Accent6 79 2" xfId="19152"/>
    <cellStyle name="20% - Accent6 79 3" xfId="19153"/>
    <cellStyle name="20% - Accent6 79 4" xfId="19154"/>
    <cellStyle name="20% - Accent6 79 5" xfId="19155"/>
    <cellStyle name="20% - Accent6 79 6" xfId="19156"/>
    <cellStyle name="20% - Accent6 8" xfId="19157"/>
    <cellStyle name="20% - Accent6 8 10" xfId="19158"/>
    <cellStyle name="20% - Accent6 8 11" xfId="19159"/>
    <cellStyle name="20% - Accent6 8 2" xfId="19160"/>
    <cellStyle name="20% - Accent6 8 2 2" xfId="19161"/>
    <cellStyle name="20% - Accent6 8 2 2 2" xfId="19162"/>
    <cellStyle name="20% - Accent6 8 2 2 2 2" xfId="19163"/>
    <cellStyle name="20% - Accent6 8 2 2 3" xfId="19164"/>
    <cellStyle name="20% - Accent6 8 2 3" xfId="19165"/>
    <cellStyle name="20% - Accent6 8 2 4" xfId="19166"/>
    <cellStyle name="20% - Accent6 8 3" xfId="19167"/>
    <cellStyle name="20% - Accent6 8 3 2" xfId="19168"/>
    <cellStyle name="20% - Accent6 8 3 2 2" xfId="19169"/>
    <cellStyle name="20% - Accent6 8 3 3" xfId="19170"/>
    <cellStyle name="20% - Accent6 8 3 4" xfId="19171"/>
    <cellStyle name="20% - Accent6 8 4" xfId="19172"/>
    <cellStyle name="20% - Accent6 8 4 2" xfId="19173"/>
    <cellStyle name="20% - Accent6 8 4 2 2" xfId="19174"/>
    <cellStyle name="20% - Accent6 8 4 3" xfId="19175"/>
    <cellStyle name="20% - Accent6 8 5" xfId="19176"/>
    <cellStyle name="20% - Accent6 8 5 2" xfId="19177"/>
    <cellStyle name="20% - Accent6 8 5 2 2" xfId="19178"/>
    <cellStyle name="20% - Accent6 8 5 3" xfId="19179"/>
    <cellStyle name="20% - Accent6 8 6" xfId="19180"/>
    <cellStyle name="20% - Accent6 8 6 2" xfId="19181"/>
    <cellStyle name="20% - Accent6 8 6 2 2" xfId="19182"/>
    <cellStyle name="20% - Accent6 8 6 3" xfId="19183"/>
    <cellStyle name="20% - Accent6 8 7" xfId="19184"/>
    <cellStyle name="20% - Accent6 8 7 2" xfId="19185"/>
    <cellStyle name="20% - Accent6 8 7 2 2" xfId="19186"/>
    <cellStyle name="20% - Accent6 8 7 3" xfId="19187"/>
    <cellStyle name="20% - Accent6 8 8" xfId="19188"/>
    <cellStyle name="20% - Accent6 8 8 2" xfId="19189"/>
    <cellStyle name="20% - Accent6 8 8 2 2" xfId="19190"/>
    <cellStyle name="20% - Accent6 8 8 3" xfId="19191"/>
    <cellStyle name="20% - Accent6 8 9" xfId="19192"/>
    <cellStyle name="20% - Accent6 80" xfId="19193"/>
    <cellStyle name="20% - Accent6 80 2" xfId="19194"/>
    <cellStyle name="20% - Accent6 80 3" xfId="19195"/>
    <cellStyle name="20% - Accent6 81" xfId="19196"/>
    <cellStyle name="20% - Accent6 81 2" xfId="19197"/>
    <cellStyle name="20% - Accent6 81 3" xfId="19198"/>
    <cellStyle name="20% - Accent6 82" xfId="19199"/>
    <cellStyle name="20% - Accent6 82 2" xfId="19200"/>
    <cellStyle name="20% - Accent6 82 3" xfId="19201"/>
    <cellStyle name="20% - Accent6 83" xfId="19202"/>
    <cellStyle name="20% - Accent6 83 2" xfId="19203"/>
    <cellStyle name="20% - Accent6 83 3" xfId="19204"/>
    <cellStyle name="20% - Accent6 84" xfId="19205"/>
    <cellStyle name="20% - Accent6 84 2" xfId="19206"/>
    <cellStyle name="20% - Accent6 84 3" xfId="19207"/>
    <cellStyle name="20% - Accent6 85" xfId="19208"/>
    <cellStyle name="20% - Accent6 85 2" xfId="19209"/>
    <cellStyle name="20% - Accent6 85 3" xfId="19210"/>
    <cellStyle name="20% - Accent6 86" xfId="19211"/>
    <cellStyle name="20% - Accent6 86 2" xfId="19212"/>
    <cellStyle name="20% - Accent6 86 3" xfId="19213"/>
    <cellStyle name="20% - Accent6 87" xfId="19214"/>
    <cellStyle name="20% - Accent6 87 2" xfId="19215"/>
    <cellStyle name="20% - Accent6 87 3" xfId="19216"/>
    <cellStyle name="20% - Accent6 88" xfId="19217"/>
    <cellStyle name="20% - Accent6 88 2" xfId="19218"/>
    <cellStyle name="20% - Accent6 88 3" xfId="19219"/>
    <cellStyle name="20% - Accent6 89" xfId="19220"/>
    <cellStyle name="20% - Accent6 89 2" xfId="19221"/>
    <cellStyle name="20% - Accent6 89 3" xfId="19222"/>
    <cellStyle name="20% - Accent6 9" xfId="19223"/>
    <cellStyle name="20% - Accent6 9 10" xfId="19224"/>
    <cellStyle name="20% - Accent6 9 11" xfId="19225"/>
    <cellStyle name="20% - Accent6 9 2" xfId="19226"/>
    <cellStyle name="20% - Accent6 9 2 2" xfId="19227"/>
    <cellStyle name="20% - Accent6 9 2 2 2" xfId="19228"/>
    <cellStyle name="20% - Accent6 9 2 2 2 2" xfId="19229"/>
    <cellStyle name="20% - Accent6 9 2 2 3" xfId="19230"/>
    <cellStyle name="20% - Accent6 9 2 3" xfId="19231"/>
    <cellStyle name="20% - Accent6 9 3" xfId="19232"/>
    <cellStyle name="20% - Accent6 9 3 2" xfId="19233"/>
    <cellStyle name="20% - Accent6 9 3 2 2" xfId="19234"/>
    <cellStyle name="20% - Accent6 9 3 3" xfId="19235"/>
    <cellStyle name="20% - Accent6 9 4" xfId="19236"/>
    <cellStyle name="20% - Accent6 9 4 2" xfId="19237"/>
    <cellStyle name="20% - Accent6 9 4 2 2" xfId="19238"/>
    <cellStyle name="20% - Accent6 9 4 3" xfId="19239"/>
    <cellStyle name="20% - Accent6 9 5" xfId="19240"/>
    <cellStyle name="20% - Accent6 9 5 2" xfId="19241"/>
    <cellStyle name="20% - Accent6 9 5 2 2" xfId="19242"/>
    <cellStyle name="20% - Accent6 9 5 3" xfId="19243"/>
    <cellStyle name="20% - Accent6 9 6" xfId="19244"/>
    <cellStyle name="20% - Accent6 9 6 2" xfId="19245"/>
    <cellStyle name="20% - Accent6 9 6 2 2" xfId="19246"/>
    <cellStyle name="20% - Accent6 9 6 3" xfId="19247"/>
    <cellStyle name="20% - Accent6 9 7" xfId="19248"/>
    <cellStyle name="20% - Accent6 9 7 2" xfId="19249"/>
    <cellStyle name="20% - Accent6 9 7 2 2" xfId="19250"/>
    <cellStyle name="20% - Accent6 9 7 3" xfId="19251"/>
    <cellStyle name="20% - Accent6 9 8" xfId="19252"/>
    <cellStyle name="20% - Accent6 9 8 2" xfId="19253"/>
    <cellStyle name="20% - Accent6 9 8 2 2" xfId="19254"/>
    <cellStyle name="20% - Accent6 9 8 3" xfId="19255"/>
    <cellStyle name="20% - Accent6 9 9" xfId="19256"/>
    <cellStyle name="20% - Accent6 90" xfId="19257"/>
    <cellStyle name="20% - Accent6 90 2" xfId="19258"/>
    <cellStyle name="20% - Accent6 90 3" xfId="19259"/>
    <cellStyle name="20% - Accent6 91" xfId="19260"/>
    <cellStyle name="20% - Accent6 91 2" xfId="19261"/>
    <cellStyle name="20% - Accent6 91 3" xfId="19262"/>
    <cellStyle name="20% - Accent6 92" xfId="19263"/>
    <cellStyle name="20% - Accent6 92 2" xfId="19264"/>
    <cellStyle name="20% - Accent6 92 3" xfId="19265"/>
    <cellStyle name="20% - Accent6 93" xfId="19266"/>
    <cellStyle name="20% - Accent6 93 2" xfId="19267"/>
    <cellStyle name="20% - Accent6 93 3" xfId="19268"/>
    <cellStyle name="20% - Accent6 94" xfId="19269"/>
    <cellStyle name="20% - Accent6 94 2" xfId="19270"/>
    <cellStyle name="20% - Accent6 94 3" xfId="19271"/>
    <cellStyle name="20% - Accent6 95" xfId="19272"/>
    <cellStyle name="20% - Accent6 95 2" xfId="19273"/>
    <cellStyle name="20% - Accent6 95 3" xfId="19274"/>
    <cellStyle name="20% - Accent6 96" xfId="19275"/>
    <cellStyle name="20% - Accent6 96 2" xfId="19276"/>
    <cellStyle name="20% - Accent6 96 3" xfId="19277"/>
    <cellStyle name="20% - Accent6 97" xfId="19278"/>
    <cellStyle name="20% - Accent6 97 2" xfId="19279"/>
    <cellStyle name="20% - Accent6 97 3" xfId="19280"/>
    <cellStyle name="20% - Accent6 98" xfId="19281"/>
    <cellStyle name="20% - Accent6 98 2" xfId="19282"/>
    <cellStyle name="20% - Accent6 98 3" xfId="19283"/>
    <cellStyle name="20% - Accent6 99" xfId="19284"/>
    <cellStyle name="20% - Accent6 99 2" xfId="19285"/>
    <cellStyle name="20% - Accent6 99 3" xfId="19286"/>
    <cellStyle name="24" xfId="19287"/>
    <cellStyle name="3DEC" xfId="19288"/>
    <cellStyle name="40% - Accent1" xfId="31818" builtinId="31" customBuiltin="1"/>
    <cellStyle name="40% - Accent1 10" xfId="19289"/>
    <cellStyle name="40% - Accent1 10 10" xfId="19290"/>
    <cellStyle name="40% - Accent1 10 2" xfId="19291"/>
    <cellStyle name="40% - Accent1 10 2 2" xfId="19292"/>
    <cellStyle name="40% - Accent1 10 2 2 2" xfId="19293"/>
    <cellStyle name="40% - Accent1 10 2 2 2 2" xfId="19294"/>
    <cellStyle name="40% - Accent1 10 2 2 3" xfId="19295"/>
    <cellStyle name="40% - Accent1 10 2 3" xfId="19296"/>
    <cellStyle name="40% - Accent1 10 3" xfId="19297"/>
    <cellStyle name="40% - Accent1 10 3 2" xfId="19298"/>
    <cellStyle name="40% - Accent1 10 3 2 2" xfId="19299"/>
    <cellStyle name="40% - Accent1 10 3 3" xfId="19300"/>
    <cellStyle name="40% - Accent1 10 4" xfId="19301"/>
    <cellStyle name="40% - Accent1 10 4 2" xfId="19302"/>
    <cellStyle name="40% - Accent1 10 4 2 2" xfId="19303"/>
    <cellStyle name="40% - Accent1 10 4 3" xfId="19304"/>
    <cellStyle name="40% - Accent1 10 5" xfId="19305"/>
    <cellStyle name="40% - Accent1 10 5 2" xfId="19306"/>
    <cellStyle name="40% - Accent1 10 5 2 2" xfId="19307"/>
    <cellStyle name="40% - Accent1 10 5 3" xfId="19308"/>
    <cellStyle name="40% - Accent1 10 6" xfId="19309"/>
    <cellStyle name="40% - Accent1 10 6 2" xfId="19310"/>
    <cellStyle name="40% - Accent1 10 6 2 2" xfId="19311"/>
    <cellStyle name="40% - Accent1 10 6 3" xfId="19312"/>
    <cellStyle name="40% - Accent1 10 7" xfId="19313"/>
    <cellStyle name="40% - Accent1 10 7 2" xfId="19314"/>
    <cellStyle name="40% - Accent1 10 7 2 2" xfId="19315"/>
    <cellStyle name="40% - Accent1 10 7 3" xfId="19316"/>
    <cellStyle name="40% - Accent1 10 8" xfId="19317"/>
    <cellStyle name="40% - Accent1 10 9" xfId="19318"/>
    <cellStyle name="40% - Accent1 100" xfId="19319"/>
    <cellStyle name="40% - Accent1 100 2" xfId="19320"/>
    <cellStyle name="40% - Accent1 100 3" xfId="19321"/>
    <cellStyle name="40% - Accent1 101" xfId="19322"/>
    <cellStyle name="40% - Accent1 101 2" xfId="19323"/>
    <cellStyle name="40% - Accent1 101 3" xfId="19324"/>
    <cellStyle name="40% - Accent1 102" xfId="19325"/>
    <cellStyle name="40% - Accent1 102 2" xfId="19326"/>
    <cellStyle name="40% - Accent1 102 3" xfId="19327"/>
    <cellStyle name="40% - Accent1 103" xfId="19328"/>
    <cellStyle name="40% - Accent1 103 2" xfId="19329"/>
    <cellStyle name="40% - Accent1 103 3" xfId="19330"/>
    <cellStyle name="40% - Accent1 104" xfId="19331"/>
    <cellStyle name="40% - Accent1 104 2" xfId="19332"/>
    <cellStyle name="40% - Accent1 104 3" xfId="19333"/>
    <cellStyle name="40% - Accent1 105" xfId="19334"/>
    <cellStyle name="40% - Accent1 105 2" xfId="19335"/>
    <cellStyle name="40% - Accent1 105 3" xfId="19336"/>
    <cellStyle name="40% - Accent1 106" xfId="19337"/>
    <cellStyle name="40% - Accent1 106 2" xfId="19338"/>
    <cellStyle name="40% - Accent1 106 3" xfId="19339"/>
    <cellStyle name="40% - Accent1 107" xfId="19340"/>
    <cellStyle name="40% - Accent1 107 2" xfId="19341"/>
    <cellStyle name="40% - Accent1 107 3" xfId="19342"/>
    <cellStyle name="40% - Accent1 108" xfId="19343"/>
    <cellStyle name="40% - Accent1 108 2" xfId="19344"/>
    <cellStyle name="40% - Accent1 108 3" xfId="19345"/>
    <cellStyle name="40% - Accent1 109" xfId="19346"/>
    <cellStyle name="40% - Accent1 109 2" xfId="19347"/>
    <cellStyle name="40% - Accent1 109 3" xfId="19348"/>
    <cellStyle name="40% - Accent1 11" xfId="19349"/>
    <cellStyle name="40% - Accent1 11 10" xfId="19350"/>
    <cellStyle name="40% - Accent1 11 2" xfId="19351"/>
    <cellStyle name="40% - Accent1 11 2 2" xfId="19352"/>
    <cellStyle name="40% - Accent1 11 2 2 2" xfId="19353"/>
    <cellStyle name="40% - Accent1 11 2 2 2 2" xfId="19354"/>
    <cellStyle name="40% - Accent1 11 2 2 3" xfId="19355"/>
    <cellStyle name="40% - Accent1 11 2 3" xfId="19356"/>
    <cellStyle name="40% - Accent1 11 3" xfId="19357"/>
    <cellStyle name="40% - Accent1 11 3 2" xfId="19358"/>
    <cellStyle name="40% - Accent1 11 3 2 2" xfId="19359"/>
    <cellStyle name="40% - Accent1 11 3 3" xfId="19360"/>
    <cellStyle name="40% - Accent1 11 4" xfId="19361"/>
    <cellStyle name="40% - Accent1 11 4 2" xfId="19362"/>
    <cellStyle name="40% - Accent1 11 4 2 2" xfId="19363"/>
    <cellStyle name="40% - Accent1 11 4 3" xfId="19364"/>
    <cellStyle name="40% - Accent1 11 5" xfId="19365"/>
    <cellStyle name="40% - Accent1 11 5 2" xfId="19366"/>
    <cellStyle name="40% - Accent1 11 5 2 2" xfId="19367"/>
    <cellStyle name="40% - Accent1 11 5 3" xfId="19368"/>
    <cellStyle name="40% - Accent1 11 6" xfId="19369"/>
    <cellStyle name="40% - Accent1 11 6 2" xfId="19370"/>
    <cellStyle name="40% - Accent1 11 6 2 2" xfId="19371"/>
    <cellStyle name="40% - Accent1 11 6 3" xfId="19372"/>
    <cellStyle name="40% - Accent1 11 7" xfId="19373"/>
    <cellStyle name="40% - Accent1 11 7 2" xfId="19374"/>
    <cellStyle name="40% - Accent1 11 7 2 2" xfId="19375"/>
    <cellStyle name="40% - Accent1 11 7 3" xfId="19376"/>
    <cellStyle name="40% - Accent1 11 8" xfId="19377"/>
    <cellStyle name="40% - Accent1 11 9" xfId="19378"/>
    <cellStyle name="40% - Accent1 110" xfId="19379"/>
    <cellStyle name="40% - Accent1 110 2" xfId="19380"/>
    <cellStyle name="40% - Accent1 110 3" xfId="19381"/>
    <cellStyle name="40% - Accent1 111" xfId="19382"/>
    <cellStyle name="40% - Accent1 111 2" xfId="19383"/>
    <cellStyle name="40% - Accent1 111 3" xfId="19384"/>
    <cellStyle name="40% - Accent1 112" xfId="19385"/>
    <cellStyle name="40% - Accent1 112 2" xfId="19386"/>
    <cellStyle name="40% - Accent1 112 3" xfId="19387"/>
    <cellStyle name="40% - Accent1 113" xfId="19388"/>
    <cellStyle name="40% - Accent1 113 2" xfId="19389"/>
    <cellStyle name="40% - Accent1 113 3" xfId="19390"/>
    <cellStyle name="40% - Accent1 114" xfId="19391"/>
    <cellStyle name="40% - Accent1 114 2" xfId="19392"/>
    <cellStyle name="40% - Accent1 114 3" xfId="19393"/>
    <cellStyle name="40% - Accent1 115" xfId="19394"/>
    <cellStyle name="40% - Accent1 115 2" xfId="19395"/>
    <cellStyle name="40% - Accent1 115 3" xfId="19396"/>
    <cellStyle name="40% - Accent1 116" xfId="19397"/>
    <cellStyle name="40% - Accent1 116 2" xfId="19398"/>
    <cellStyle name="40% - Accent1 117" xfId="19399"/>
    <cellStyle name="40% - Accent1 117 2" xfId="19400"/>
    <cellStyle name="40% - Accent1 118" xfId="19401"/>
    <cellStyle name="40% - Accent1 118 2" xfId="19402"/>
    <cellStyle name="40% - Accent1 119" xfId="19403"/>
    <cellStyle name="40% - Accent1 119 2" xfId="19404"/>
    <cellStyle name="40% - Accent1 12" xfId="19405"/>
    <cellStyle name="40% - Accent1 12 2" xfId="19406"/>
    <cellStyle name="40% - Accent1 12 2 2" xfId="19407"/>
    <cellStyle name="40% - Accent1 12 2 2 2" xfId="19408"/>
    <cellStyle name="40% - Accent1 12 2 2 2 2" xfId="19409"/>
    <cellStyle name="40% - Accent1 12 2 2 3" xfId="19410"/>
    <cellStyle name="40% - Accent1 12 2 3" xfId="19411"/>
    <cellStyle name="40% - Accent1 12 3" xfId="19412"/>
    <cellStyle name="40% - Accent1 12 3 2" xfId="19413"/>
    <cellStyle name="40% - Accent1 12 3 2 2" xfId="19414"/>
    <cellStyle name="40% - Accent1 12 3 3" xfId="19415"/>
    <cellStyle name="40% - Accent1 12 3 4" xfId="19416"/>
    <cellStyle name="40% - Accent1 12 4" xfId="19417"/>
    <cellStyle name="40% - Accent1 12 4 2" xfId="19418"/>
    <cellStyle name="40% - Accent1 12 4 2 2" xfId="19419"/>
    <cellStyle name="40% - Accent1 12 4 3" xfId="19420"/>
    <cellStyle name="40% - Accent1 12 5" xfId="19421"/>
    <cellStyle name="40% - Accent1 12 5 2" xfId="19422"/>
    <cellStyle name="40% - Accent1 12 5 2 2" xfId="19423"/>
    <cellStyle name="40% - Accent1 12 5 3" xfId="19424"/>
    <cellStyle name="40% - Accent1 12 6" xfId="19425"/>
    <cellStyle name="40% - Accent1 12 6 2" xfId="19426"/>
    <cellStyle name="40% - Accent1 12 6 2 2" xfId="19427"/>
    <cellStyle name="40% - Accent1 12 6 3" xfId="19428"/>
    <cellStyle name="40% - Accent1 12 7" xfId="19429"/>
    <cellStyle name="40% - Accent1 12 8" xfId="19430"/>
    <cellStyle name="40% - Accent1 120" xfId="19431"/>
    <cellStyle name="40% - Accent1 120 2" xfId="19432"/>
    <cellStyle name="40% - Accent1 121" xfId="19433"/>
    <cellStyle name="40% - Accent1 121 2" xfId="19434"/>
    <cellStyle name="40% - Accent1 122" xfId="19435"/>
    <cellStyle name="40% - Accent1 122 2" xfId="19436"/>
    <cellStyle name="40% - Accent1 123" xfId="19437"/>
    <cellStyle name="40% - Accent1 123 2" xfId="19438"/>
    <cellStyle name="40% - Accent1 124" xfId="19439"/>
    <cellStyle name="40% - Accent1 124 2" xfId="19440"/>
    <cellStyle name="40% - Accent1 125" xfId="19441"/>
    <cellStyle name="40% - Accent1 125 2" xfId="19442"/>
    <cellStyle name="40% - Accent1 126" xfId="19443"/>
    <cellStyle name="40% - Accent1 126 2" xfId="19444"/>
    <cellStyle name="40% - Accent1 127" xfId="19445"/>
    <cellStyle name="40% - Accent1 127 2" xfId="19446"/>
    <cellStyle name="40% - Accent1 128" xfId="19447"/>
    <cellStyle name="40% - Accent1 128 2" xfId="19448"/>
    <cellStyle name="40% - Accent1 129" xfId="19449"/>
    <cellStyle name="40% - Accent1 129 2" xfId="19450"/>
    <cellStyle name="40% - Accent1 13" xfId="19451"/>
    <cellStyle name="40% - Accent1 13 2" xfId="19452"/>
    <cellStyle name="40% - Accent1 13 2 2" xfId="19453"/>
    <cellStyle name="40% - Accent1 13 2 2 2" xfId="19454"/>
    <cellStyle name="40% - Accent1 13 2 2 2 2" xfId="19455"/>
    <cellStyle name="40% - Accent1 13 2 2 3" xfId="19456"/>
    <cellStyle name="40% - Accent1 13 2 3" xfId="19457"/>
    <cellStyle name="40% - Accent1 13 3" xfId="19458"/>
    <cellStyle name="40% - Accent1 13 3 2" xfId="19459"/>
    <cellStyle name="40% - Accent1 13 3 2 2" xfId="19460"/>
    <cellStyle name="40% - Accent1 13 3 3" xfId="19461"/>
    <cellStyle name="40% - Accent1 13 3 4" xfId="19462"/>
    <cellStyle name="40% - Accent1 13 4" xfId="19463"/>
    <cellStyle name="40% - Accent1 13 4 2" xfId="19464"/>
    <cellStyle name="40% - Accent1 13 4 2 2" xfId="19465"/>
    <cellStyle name="40% - Accent1 13 4 3" xfId="19466"/>
    <cellStyle name="40% - Accent1 13 5" xfId="19467"/>
    <cellStyle name="40% - Accent1 13 5 2" xfId="19468"/>
    <cellStyle name="40% - Accent1 13 5 2 2" xfId="19469"/>
    <cellStyle name="40% - Accent1 13 5 3" xfId="19470"/>
    <cellStyle name="40% - Accent1 13 6" xfId="19471"/>
    <cellStyle name="40% - Accent1 13 6 2" xfId="19472"/>
    <cellStyle name="40% - Accent1 13 6 2 2" xfId="19473"/>
    <cellStyle name="40% - Accent1 13 6 3" xfId="19474"/>
    <cellStyle name="40% - Accent1 13 7" xfId="19475"/>
    <cellStyle name="40% - Accent1 13 8" xfId="19476"/>
    <cellStyle name="40% - Accent1 130" xfId="19477"/>
    <cellStyle name="40% - Accent1 130 2" xfId="19478"/>
    <cellStyle name="40% - Accent1 131" xfId="19479"/>
    <cellStyle name="40% - Accent1 131 2" xfId="19480"/>
    <cellStyle name="40% - Accent1 132" xfId="19481"/>
    <cellStyle name="40% - Accent1 132 2" xfId="19482"/>
    <cellStyle name="40% - Accent1 133" xfId="19483"/>
    <cellStyle name="40% - Accent1 133 2" xfId="19484"/>
    <cellStyle name="40% - Accent1 134" xfId="19485"/>
    <cellStyle name="40% - Accent1 134 2" xfId="19486"/>
    <cellStyle name="40% - Accent1 135" xfId="19487"/>
    <cellStyle name="40% - Accent1 135 2" xfId="19488"/>
    <cellStyle name="40% - Accent1 136" xfId="19489"/>
    <cellStyle name="40% - Accent1 136 2" xfId="19490"/>
    <cellStyle name="40% - Accent1 137" xfId="19491"/>
    <cellStyle name="40% - Accent1 137 2" xfId="19492"/>
    <cellStyle name="40% - Accent1 138" xfId="19493"/>
    <cellStyle name="40% - Accent1 138 2" xfId="19494"/>
    <cellStyle name="40% - Accent1 139" xfId="19495"/>
    <cellStyle name="40% - Accent1 139 2" xfId="19496"/>
    <cellStyle name="40% - Accent1 14" xfId="19497"/>
    <cellStyle name="40% - Accent1 14 2" xfId="19498"/>
    <cellStyle name="40% - Accent1 14 2 2" xfId="19499"/>
    <cellStyle name="40% - Accent1 14 2 2 2" xfId="19500"/>
    <cellStyle name="40% - Accent1 14 2 2 3" xfId="19501"/>
    <cellStyle name="40% - Accent1 14 2 2 4" xfId="19502"/>
    <cellStyle name="40% - Accent1 14 2 3" xfId="19503"/>
    <cellStyle name="40% - Accent1 14 2 4" xfId="19504"/>
    <cellStyle name="40% - Accent1 14 2 5" xfId="19505"/>
    <cellStyle name="40% - Accent1 14 2 6" xfId="19506"/>
    <cellStyle name="40% - Accent1 14 3" xfId="19507"/>
    <cellStyle name="40% - Accent1 14 3 2" xfId="19508"/>
    <cellStyle name="40% - Accent1 14 3 2 2" xfId="19509"/>
    <cellStyle name="40% - Accent1 14 3 3" xfId="19510"/>
    <cellStyle name="40% - Accent1 14 4" xfId="19511"/>
    <cellStyle name="40% - Accent1 14 4 2" xfId="19512"/>
    <cellStyle name="40% - Accent1 14 4 2 2" xfId="19513"/>
    <cellStyle name="40% - Accent1 14 4 3" xfId="19514"/>
    <cellStyle name="40% - Accent1 14 5" xfId="19515"/>
    <cellStyle name="40% - Accent1 14 5 2" xfId="19516"/>
    <cellStyle name="40% - Accent1 14 5 2 2" xfId="19517"/>
    <cellStyle name="40% - Accent1 14 5 3" xfId="19518"/>
    <cellStyle name="40% - Accent1 14 6" xfId="19519"/>
    <cellStyle name="40% - Accent1 14 6 2" xfId="19520"/>
    <cellStyle name="40% - Accent1 14 6 2 2" xfId="19521"/>
    <cellStyle name="40% - Accent1 14 6 3" xfId="19522"/>
    <cellStyle name="40% - Accent1 14 7" xfId="19523"/>
    <cellStyle name="40% - Accent1 140" xfId="19524"/>
    <cellStyle name="40% - Accent1 140 2" xfId="19525"/>
    <cellStyle name="40% - Accent1 141" xfId="19526"/>
    <cellStyle name="40% - Accent1 141 2" xfId="19527"/>
    <cellStyle name="40% - Accent1 142" xfId="19528"/>
    <cellStyle name="40% - Accent1 142 2" xfId="19529"/>
    <cellStyle name="40% - Accent1 143" xfId="19530"/>
    <cellStyle name="40% - Accent1 143 2" xfId="19531"/>
    <cellStyle name="40% - Accent1 144" xfId="19532"/>
    <cellStyle name="40% - Accent1 144 2" xfId="19533"/>
    <cellStyle name="40% - Accent1 145" xfId="19534"/>
    <cellStyle name="40% - Accent1 145 2" xfId="19535"/>
    <cellStyle name="40% - Accent1 146" xfId="19536"/>
    <cellStyle name="40% - Accent1 146 2" xfId="19537"/>
    <cellStyle name="40% - Accent1 147" xfId="19538"/>
    <cellStyle name="40% - Accent1 147 2" xfId="19539"/>
    <cellStyle name="40% - Accent1 148" xfId="19540"/>
    <cellStyle name="40% - Accent1 148 2" xfId="19541"/>
    <cellStyle name="40% - Accent1 149" xfId="19542"/>
    <cellStyle name="40% - Accent1 149 2" xfId="19543"/>
    <cellStyle name="40% - Accent1 15" xfId="19544"/>
    <cellStyle name="40% - Accent1 15 2" xfId="19545"/>
    <cellStyle name="40% - Accent1 15 2 2" xfId="19546"/>
    <cellStyle name="40% - Accent1 15 2 2 2" xfId="19547"/>
    <cellStyle name="40% - Accent1 15 2 2 3" xfId="19548"/>
    <cellStyle name="40% - Accent1 15 2 2 4" xfId="19549"/>
    <cellStyle name="40% - Accent1 15 2 3" xfId="19550"/>
    <cellStyle name="40% - Accent1 15 2 4" xfId="19551"/>
    <cellStyle name="40% - Accent1 15 2 5" xfId="19552"/>
    <cellStyle name="40% - Accent1 15 2 6" xfId="19553"/>
    <cellStyle name="40% - Accent1 15 3" xfId="19554"/>
    <cellStyle name="40% - Accent1 15 3 2" xfId="19555"/>
    <cellStyle name="40% - Accent1 15 3 2 2" xfId="19556"/>
    <cellStyle name="40% - Accent1 15 3 3" xfId="19557"/>
    <cellStyle name="40% - Accent1 15 4" xfId="19558"/>
    <cellStyle name="40% - Accent1 15 4 2" xfId="19559"/>
    <cellStyle name="40% - Accent1 15 4 2 2" xfId="19560"/>
    <cellStyle name="40% - Accent1 15 4 3" xfId="19561"/>
    <cellStyle name="40% - Accent1 15 5" xfId="19562"/>
    <cellStyle name="40% - Accent1 15 5 2" xfId="19563"/>
    <cellStyle name="40% - Accent1 15 5 2 2" xfId="19564"/>
    <cellStyle name="40% - Accent1 15 5 3" xfId="19565"/>
    <cellStyle name="40% - Accent1 15 6" xfId="19566"/>
    <cellStyle name="40% - Accent1 15 6 2" xfId="19567"/>
    <cellStyle name="40% - Accent1 15 6 2 2" xfId="19568"/>
    <cellStyle name="40% - Accent1 15 6 3" xfId="19569"/>
    <cellStyle name="40% - Accent1 15 7" xfId="19570"/>
    <cellStyle name="40% - Accent1 150" xfId="19571"/>
    <cellStyle name="40% - Accent1 150 2" xfId="19572"/>
    <cellStyle name="40% - Accent1 151" xfId="19573"/>
    <cellStyle name="40% - Accent1 151 2" xfId="19574"/>
    <cellStyle name="40% - Accent1 152" xfId="19575"/>
    <cellStyle name="40% - Accent1 152 2" xfId="19576"/>
    <cellStyle name="40% - Accent1 153" xfId="19577"/>
    <cellStyle name="40% - Accent1 153 2" xfId="19578"/>
    <cellStyle name="40% - Accent1 154" xfId="19579"/>
    <cellStyle name="40% - Accent1 154 2" xfId="19580"/>
    <cellStyle name="40% - Accent1 155" xfId="19581"/>
    <cellStyle name="40% - Accent1 155 2" xfId="19582"/>
    <cellStyle name="40% - Accent1 156" xfId="19583"/>
    <cellStyle name="40% - Accent1 156 2" xfId="19584"/>
    <cellStyle name="40% - Accent1 157" xfId="19585"/>
    <cellStyle name="40% - Accent1 157 2" xfId="19586"/>
    <cellStyle name="40% - Accent1 158" xfId="19587"/>
    <cellStyle name="40% - Accent1 158 2" xfId="19588"/>
    <cellStyle name="40% - Accent1 159" xfId="19589"/>
    <cellStyle name="40% - Accent1 159 2" xfId="19590"/>
    <cellStyle name="40% - Accent1 16" xfId="19591"/>
    <cellStyle name="40% - Accent1 16 2" xfId="19592"/>
    <cellStyle name="40% - Accent1 16 2 2" xfId="19593"/>
    <cellStyle name="40% - Accent1 16 2 2 2" xfId="19594"/>
    <cellStyle name="40% - Accent1 16 2 2 3" xfId="19595"/>
    <cellStyle name="40% - Accent1 16 2 2 4" xfId="19596"/>
    <cellStyle name="40% - Accent1 16 2 3" xfId="19597"/>
    <cellStyle name="40% - Accent1 16 2 4" xfId="19598"/>
    <cellStyle name="40% - Accent1 16 2 5" xfId="19599"/>
    <cellStyle name="40% - Accent1 16 2 6" xfId="19600"/>
    <cellStyle name="40% - Accent1 16 3" xfId="19601"/>
    <cellStyle name="40% - Accent1 16 3 2" xfId="19602"/>
    <cellStyle name="40% - Accent1 16 3 2 2" xfId="19603"/>
    <cellStyle name="40% - Accent1 16 3 3" xfId="19604"/>
    <cellStyle name="40% - Accent1 16 4" xfId="19605"/>
    <cellStyle name="40% - Accent1 16 4 2" xfId="19606"/>
    <cellStyle name="40% - Accent1 16 4 2 2" xfId="19607"/>
    <cellStyle name="40% - Accent1 16 4 3" xfId="19608"/>
    <cellStyle name="40% - Accent1 16 5" xfId="19609"/>
    <cellStyle name="40% - Accent1 16 5 2" xfId="19610"/>
    <cellStyle name="40% - Accent1 16 5 2 2" xfId="19611"/>
    <cellStyle name="40% - Accent1 16 5 3" xfId="19612"/>
    <cellStyle name="40% - Accent1 16 6" xfId="19613"/>
    <cellStyle name="40% - Accent1 16 6 2" xfId="19614"/>
    <cellStyle name="40% - Accent1 16 6 2 2" xfId="19615"/>
    <cellStyle name="40% - Accent1 16 6 3" xfId="19616"/>
    <cellStyle name="40% - Accent1 16 7" xfId="19617"/>
    <cellStyle name="40% - Accent1 160" xfId="19618"/>
    <cellStyle name="40% - Accent1 160 2" xfId="19619"/>
    <cellStyle name="40% - Accent1 161" xfId="19620"/>
    <cellStyle name="40% - Accent1 161 2" xfId="19621"/>
    <cellStyle name="40% - Accent1 162" xfId="19622"/>
    <cellStyle name="40% - Accent1 162 2" xfId="19623"/>
    <cellStyle name="40% - Accent1 163" xfId="19624"/>
    <cellStyle name="40% - Accent1 163 2" xfId="19625"/>
    <cellStyle name="40% - Accent1 164" xfId="19626"/>
    <cellStyle name="40% - Accent1 164 2" xfId="19627"/>
    <cellStyle name="40% - Accent1 165" xfId="19628"/>
    <cellStyle name="40% - Accent1 165 2" xfId="19629"/>
    <cellStyle name="40% - Accent1 166" xfId="19630"/>
    <cellStyle name="40% - Accent1 166 2" xfId="19631"/>
    <cellStyle name="40% - Accent1 167" xfId="19632"/>
    <cellStyle name="40% - Accent1 167 2" xfId="19633"/>
    <cellStyle name="40% - Accent1 168" xfId="19634"/>
    <cellStyle name="40% - Accent1 168 2" xfId="19635"/>
    <cellStyle name="40% - Accent1 169" xfId="19636"/>
    <cellStyle name="40% - Accent1 169 2" xfId="19637"/>
    <cellStyle name="40% - Accent1 17" xfId="19638"/>
    <cellStyle name="40% - Accent1 17 2" xfId="19639"/>
    <cellStyle name="40% - Accent1 17 2 2" xfId="19640"/>
    <cellStyle name="40% - Accent1 17 2 3" xfId="19641"/>
    <cellStyle name="40% - Accent1 17 2 4" xfId="19642"/>
    <cellStyle name="40% - Accent1 17 2 5" xfId="19643"/>
    <cellStyle name="40% - Accent1 17 3" xfId="19644"/>
    <cellStyle name="40% - Accent1 17 3 2" xfId="19645"/>
    <cellStyle name="40% - Accent1 17 3 2 2" xfId="19646"/>
    <cellStyle name="40% - Accent1 17 3 3" xfId="19647"/>
    <cellStyle name="40% - Accent1 17 4" xfId="19648"/>
    <cellStyle name="40% - Accent1 17 4 2" xfId="19649"/>
    <cellStyle name="40% - Accent1 17 4 2 2" xfId="19650"/>
    <cellStyle name="40% - Accent1 17 4 3" xfId="19651"/>
    <cellStyle name="40% - Accent1 17 5" xfId="19652"/>
    <cellStyle name="40% - Accent1 17 5 2" xfId="19653"/>
    <cellStyle name="40% - Accent1 17 5 2 2" xfId="19654"/>
    <cellStyle name="40% - Accent1 17 5 3" xfId="19655"/>
    <cellStyle name="40% - Accent1 17 6" xfId="19656"/>
    <cellStyle name="40% - Accent1 17 6 2" xfId="19657"/>
    <cellStyle name="40% - Accent1 17 6 2 2" xfId="19658"/>
    <cellStyle name="40% - Accent1 17 6 3" xfId="19659"/>
    <cellStyle name="40% - Accent1 17 7" xfId="19660"/>
    <cellStyle name="40% - Accent1 170" xfId="19661"/>
    <cellStyle name="40% - Accent1 170 2" xfId="19662"/>
    <cellStyle name="40% - Accent1 171" xfId="19663"/>
    <cellStyle name="40% - Accent1 171 2" xfId="19664"/>
    <cellStyle name="40% - Accent1 172" xfId="19665"/>
    <cellStyle name="40% - Accent1 172 2" xfId="19666"/>
    <cellStyle name="40% - Accent1 173" xfId="19667"/>
    <cellStyle name="40% - Accent1 173 2" xfId="19668"/>
    <cellStyle name="40% - Accent1 174" xfId="19669"/>
    <cellStyle name="40% - Accent1 174 2" xfId="19670"/>
    <cellStyle name="40% - Accent1 175" xfId="19671"/>
    <cellStyle name="40% - Accent1 176" xfId="19672"/>
    <cellStyle name="40% - Accent1 177" xfId="19673"/>
    <cellStyle name="40% - Accent1 178" xfId="19674"/>
    <cellStyle name="40% - Accent1 179" xfId="19675"/>
    <cellStyle name="40% - Accent1 18" xfId="19676"/>
    <cellStyle name="40% - Accent1 18 2" xfId="19677"/>
    <cellStyle name="40% - Accent1 18 2 2" xfId="19678"/>
    <cellStyle name="40% - Accent1 18 2 3" xfId="19679"/>
    <cellStyle name="40% - Accent1 18 2 4" xfId="19680"/>
    <cellStyle name="40% - Accent1 18 2 5" xfId="19681"/>
    <cellStyle name="40% - Accent1 18 3" xfId="19682"/>
    <cellStyle name="40% - Accent1 18 3 2" xfId="19683"/>
    <cellStyle name="40% - Accent1 18 3 2 2" xfId="19684"/>
    <cellStyle name="40% - Accent1 18 3 3" xfId="19685"/>
    <cellStyle name="40% - Accent1 18 4" xfId="19686"/>
    <cellStyle name="40% - Accent1 18 4 2" xfId="19687"/>
    <cellStyle name="40% - Accent1 18 4 2 2" xfId="19688"/>
    <cellStyle name="40% - Accent1 18 4 3" xfId="19689"/>
    <cellStyle name="40% - Accent1 18 5" xfId="19690"/>
    <cellStyle name="40% - Accent1 18 5 2" xfId="19691"/>
    <cellStyle name="40% - Accent1 18 5 2 2" xfId="19692"/>
    <cellStyle name="40% - Accent1 18 5 3" xfId="19693"/>
    <cellStyle name="40% - Accent1 18 6" xfId="19694"/>
    <cellStyle name="40% - Accent1 18 6 2" xfId="19695"/>
    <cellStyle name="40% - Accent1 18 6 2 2" xfId="19696"/>
    <cellStyle name="40% - Accent1 18 6 3" xfId="19697"/>
    <cellStyle name="40% - Accent1 18 7" xfId="19698"/>
    <cellStyle name="40% - Accent1 180" xfId="19699"/>
    <cellStyle name="40% - Accent1 181" xfId="19700"/>
    <cellStyle name="40% - Accent1 182" xfId="19701"/>
    <cellStyle name="40% - Accent1 183" xfId="19702"/>
    <cellStyle name="40% - Accent1 184" xfId="19703"/>
    <cellStyle name="40% - Accent1 185" xfId="19704"/>
    <cellStyle name="40% - Accent1 186" xfId="19705"/>
    <cellStyle name="40% - Accent1 187" xfId="19706"/>
    <cellStyle name="40% - Accent1 188" xfId="19707"/>
    <cellStyle name="40% - Accent1 189" xfId="19708"/>
    <cellStyle name="40% - Accent1 19" xfId="19709"/>
    <cellStyle name="40% - Accent1 19 2" xfId="19710"/>
    <cellStyle name="40% - Accent1 19 2 2" xfId="19711"/>
    <cellStyle name="40% - Accent1 19 2 3" xfId="19712"/>
    <cellStyle name="40% - Accent1 19 2 4" xfId="19713"/>
    <cellStyle name="40% - Accent1 19 2 5" xfId="19714"/>
    <cellStyle name="40% - Accent1 19 3" xfId="19715"/>
    <cellStyle name="40% - Accent1 19 3 2" xfId="19716"/>
    <cellStyle name="40% - Accent1 19 3 2 2" xfId="19717"/>
    <cellStyle name="40% - Accent1 19 3 3" xfId="19718"/>
    <cellStyle name="40% - Accent1 19 4" xfId="19719"/>
    <cellStyle name="40% - Accent1 19 4 2" xfId="19720"/>
    <cellStyle name="40% - Accent1 19 4 2 2" xfId="19721"/>
    <cellStyle name="40% - Accent1 19 4 3" xfId="19722"/>
    <cellStyle name="40% - Accent1 19 5" xfId="19723"/>
    <cellStyle name="40% - Accent1 19 5 2" xfId="19724"/>
    <cellStyle name="40% - Accent1 19 5 2 2" xfId="19725"/>
    <cellStyle name="40% - Accent1 19 5 3" xfId="19726"/>
    <cellStyle name="40% - Accent1 19 6" xfId="19727"/>
    <cellStyle name="40% - Accent1 19 6 2" xfId="19728"/>
    <cellStyle name="40% - Accent1 19 6 2 2" xfId="19729"/>
    <cellStyle name="40% - Accent1 19 6 3" xfId="19730"/>
    <cellStyle name="40% - Accent1 19 7" xfId="19731"/>
    <cellStyle name="40% - Accent1 190" xfId="19732"/>
    <cellStyle name="40% - Accent1 191" xfId="19733"/>
    <cellStyle name="40% - Accent1 192" xfId="19734"/>
    <cellStyle name="40% - Accent1 193" xfId="19735"/>
    <cellStyle name="40% - Accent1 194" xfId="19736"/>
    <cellStyle name="40% - Accent1 195" xfId="19737"/>
    <cellStyle name="40% - Accent1 196" xfId="19738"/>
    <cellStyle name="40% - Accent1 197" xfId="19739"/>
    <cellStyle name="40% - Accent1 198" xfId="19740"/>
    <cellStyle name="40% - Accent1 199" xfId="19741"/>
    <cellStyle name="40% - Accent1 2" xfId="19742"/>
    <cellStyle name="40% - Accent1 2 10" xfId="19743"/>
    <cellStyle name="40% - Accent1 2 10 2" xfId="19744"/>
    <cellStyle name="40% - Accent1 2 10 2 2" xfId="19745"/>
    <cellStyle name="40% - Accent1 2 10 3" xfId="19746"/>
    <cellStyle name="40% - Accent1 2 11" xfId="19747"/>
    <cellStyle name="40% - Accent1 2 11 2" xfId="19748"/>
    <cellStyle name="40% - Accent1 2 11 2 2" xfId="19749"/>
    <cellStyle name="40% - Accent1 2 11 3" xfId="19750"/>
    <cellStyle name="40% - Accent1 2 12" xfId="19751"/>
    <cellStyle name="40% - Accent1 2 12 2" xfId="19752"/>
    <cellStyle name="40% - Accent1 2 12 2 2" xfId="19753"/>
    <cellStyle name="40% - Accent1 2 12 3" xfId="19754"/>
    <cellStyle name="40% - Accent1 2 13" xfId="19755"/>
    <cellStyle name="40% - Accent1 2 13 2" xfId="19756"/>
    <cellStyle name="40% - Accent1 2 13 2 2" xfId="19757"/>
    <cellStyle name="40% - Accent1 2 13 3" xfId="19758"/>
    <cellStyle name="40% - Accent1 2 14" xfId="19759"/>
    <cellStyle name="40% - Accent1 2 14 2" xfId="19760"/>
    <cellStyle name="40% - Accent1 2 14 2 2" xfId="19761"/>
    <cellStyle name="40% - Accent1 2 14 3" xfId="19762"/>
    <cellStyle name="40% - Accent1 2 15" xfId="19763"/>
    <cellStyle name="40% - Accent1 2 15 2" xfId="19764"/>
    <cellStyle name="40% - Accent1 2 15 2 2" xfId="19765"/>
    <cellStyle name="40% - Accent1 2 15 3" xfId="19766"/>
    <cellStyle name="40% - Accent1 2 16" xfId="19767"/>
    <cellStyle name="40% - Accent1 2 17" xfId="19768"/>
    <cellStyle name="40% - Accent1 2 17 2" xfId="19769"/>
    <cellStyle name="40% - Accent1 2 17 2 2" xfId="19770"/>
    <cellStyle name="40% - Accent1 2 17 3" xfId="19771"/>
    <cellStyle name="40% - Accent1 2 18" xfId="19772"/>
    <cellStyle name="40% - Accent1 2 18 2" xfId="19773"/>
    <cellStyle name="40% - Accent1 2 18 2 2" xfId="19774"/>
    <cellStyle name="40% - Accent1 2 18 3" xfId="19775"/>
    <cellStyle name="40% - Accent1 2 19" xfId="19776"/>
    <cellStyle name="40% - Accent1 2 19 2" xfId="19777"/>
    <cellStyle name="40% - Accent1 2 19 2 2" xfId="19778"/>
    <cellStyle name="40% - Accent1 2 19 3" xfId="19779"/>
    <cellStyle name="40% - Accent1 2 2" xfId="19780"/>
    <cellStyle name="40% - Accent1 2 2 10" xfId="19781"/>
    <cellStyle name="40% - Accent1 2 2 11" xfId="19782"/>
    <cellStyle name="40% - Accent1 2 2 12" xfId="19783"/>
    <cellStyle name="40% - Accent1 2 2 2" xfId="19784"/>
    <cellStyle name="40% - Accent1 2 2 2 10" xfId="19785"/>
    <cellStyle name="40% - Accent1 2 2 2 2" xfId="19786"/>
    <cellStyle name="40% - Accent1 2 2 2 2 2" xfId="19787"/>
    <cellStyle name="40% - Accent1 2 2 2 2 2 2" xfId="19788"/>
    <cellStyle name="40% - Accent1 2 2 2 2 2 2 2" xfId="19789"/>
    <cellStyle name="40% - Accent1 2 2 2 2 2 2 2 2" xfId="19790"/>
    <cellStyle name="40% - Accent1 2 2 2 2 2 2 2 2 2" xfId="19791"/>
    <cellStyle name="40% - Accent1 2 2 2 2 2 2 2 2 2 2" xfId="19792"/>
    <cellStyle name="40% - Accent1 2 2 2 2 2 2 2 2 2 2 2" xfId="19793"/>
    <cellStyle name="40% - Accent1 2 2 2 2 2 2 2 2 2 3" xfId="19794"/>
    <cellStyle name="40% - Accent1 2 2 2 2 2 2 2 2 3" xfId="19795"/>
    <cellStyle name="40% - Accent1 2 2 2 2 2 2 2 2 3 2" xfId="19796"/>
    <cellStyle name="40% - Accent1 2 2 2 2 2 2 2 2 3 2 2" xfId="19797"/>
    <cellStyle name="40% - Accent1 2 2 2 2 2 2 2 2 3 3" xfId="19798"/>
    <cellStyle name="40% - Accent1 2 2 2 2 2 2 2 2 4" xfId="19799"/>
    <cellStyle name="40% - Accent1 2 2 2 2 2 2 2 3" xfId="19800"/>
    <cellStyle name="40% - Accent1 2 2 2 2 2 2 2 4" xfId="19801"/>
    <cellStyle name="40% - Accent1 2 2 2 2 2 2 2 4 2" xfId="19802"/>
    <cellStyle name="40% - Accent1 2 2 2 2 2 2 2 5" xfId="19803"/>
    <cellStyle name="40% - Accent1 2 2 2 2 2 2 2 6" xfId="19804"/>
    <cellStyle name="40% - Accent1 2 2 2 2 2 2 2 7" xfId="19805"/>
    <cellStyle name="40% - Accent1 2 2 2 2 2 2 3" xfId="19806"/>
    <cellStyle name="40% - Accent1 2 2 2 2 2 2 3 2" xfId="19807"/>
    <cellStyle name="40% - Accent1 2 2 2 2 2 2 3 2 2" xfId="19808"/>
    <cellStyle name="40% - Accent1 2 2 2 2 2 2 3 3" xfId="19809"/>
    <cellStyle name="40% - Accent1 2 2 2 2 2 2 4" xfId="19810"/>
    <cellStyle name="40% - Accent1 2 2 2 2 2 2 5" xfId="19811"/>
    <cellStyle name="40% - Accent1 2 2 2 2 2 2 6" xfId="19812"/>
    <cellStyle name="40% - Accent1 2 2 2 2 2 2 7" xfId="19813"/>
    <cellStyle name="40% - Accent1 2 2 2 2 2 3" xfId="19814"/>
    <cellStyle name="40% - Accent1 2 2 2 2 2 4" xfId="19815"/>
    <cellStyle name="40% - Accent1 2 2 2 2 2 4 2" xfId="19816"/>
    <cellStyle name="40% - Accent1 2 2 2 2 2 5" xfId="19817"/>
    <cellStyle name="40% - Accent1 2 2 2 2 2 6" xfId="19818"/>
    <cellStyle name="40% - Accent1 2 2 2 2 2 7" xfId="19819"/>
    <cellStyle name="40% - Accent1 2 2 2 2 3" xfId="19820"/>
    <cellStyle name="40% - Accent1 2 2 2 2 3 2" xfId="19821"/>
    <cellStyle name="40% - Accent1 2 2 2 2 3 2 2" xfId="19822"/>
    <cellStyle name="40% - Accent1 2 2 2 2 3 3" xfId="19823"/>
    <cellStyle name="40% - Accent1 2 2 2 2 4" xfId="19824"/>
    <cellStyle name="40% - Accent1 2 2 2 2 4 2" xfId="19825"/>
    <cellStyle name="40% - Accent1 2 2 2 2 4 2 2" xfId="19826"/>
    <cellStyle name="40% - Accent1 2 2 2 2 4 3" xfId="19827"/>
    <cellStyle name="40% - Accent1 2 2 2 2 5" xfId="19828"/>
    <cellStyle name="40% - Accent1 2 2 2 2 5 2" xfId="19829"/>
    <cellStyle name="40% - Accent1 2 2 2 2 5 2 2" xfId="19830"/>
    <cellStyle name="40% - Accent1 2 2 2 2 5 3" xfId="19831"/>
    <cellStyle name="40% - Accent1 2 2 2 2 6" xfId="19832"/>
    <cellStyle name="40% - Accent1 2 2 2 2 7" xfId="19833"/>
    <cellStyle name="40% - Accent1 2 2 2 2 8" xfId="19834"/>
    <cellStyle name="40% - Accent1 2 2 2 2 9" xfId="19835"/>
    <cellStyle name="40% - Accent1 2 2 2 3" xfId="19836"/>
    <cellStyle name="40% - Accent1 2 2 2 4" xfId="19837"/>
    <cellStyle name="40% - Accent1 2 2 2 5" xfId="19838"/>
    <cellStyle name="40% - Accent1 2 2 2 6" xfId="19839"/>
    <cellStyle name="40% - Accent1 2 2 2 6 2" xfId="19840"/>
    <cellStyle name="40% - Accent1 2 2 2 7" xfId="19841"/>
    <cellStyle name="40% - Accent1 2 2 2 8" xfId="19842"/>
    <cellStyle name="40% - Accent1 2 2 2 9" xfId="19843"/>
    <cellStyle name="40% - Accent1 2 2 3" xfId="19844"/>
    <cellStyle name="40% - Accent1 2 2 3 2" xfId="19845"/>
    <cellStyle name="40% - Accent1 2 2 3 2 2" xfId="19846"/>
    <cellStyle name="40% - Accent1 2 2 3 3" xfId="19847"/>
    <cellStyle name="40% - Accent1 2 2 3 4" xfId="19848"/>
    <cellStyle name="40% - Accent1 2 2 4" xfId="19849"/>
    <cellStyle name="40% - Accent1 2 2 4 2" xfId="19850"/>
    <cellStyle name="40% - Accent1 2 2 4 2 2" xfId="19851"/>
    <cellStyle name="40% - Accent1 2 2 4 3" xfId="19852"/>
    <cellStyle name="40% - Accent1 2 2 5" xfId="19853"/>
    <cellStyle name="40% - Accent1 2 2 5 2" xfId="19854"/>
    <cellStyle name="40% - Accent1 2 2 5 2 2" xfId="19855"/>
    <cellStyle name="40% - Accent1 2 2 5 3" xfId="19856"/>
    <cellStyle name="40% - Accent1 2 2 6" xfId="19857"/>
    <cellStyle name="40% - Accent1 2 2 6 2" xfId="19858"/>
    <cellStyle name="40% - Accent1 2 2 6 2 2" xfId="19859"/>
    <cellStyle name="40% - Accent1 2 2 6 3" xfId="19860"/>
    <cellStyle name="40% - Accent1 2 2 7" xfId="19861"/>
    <cellStyle name="40% - Accent1 2 2 8" xfId="19862"/>
    <cellStyle name="40% - Accent1 2 2 9" xfId="19863"/>
    <cellStyle name="40% - Accent1 2 20" xfId="19864"/>
    <cellStyle name="40% - Accent1 2 21" xfId="19865"/>
    <cellStyle name="40% - Accent1 2 22" xfId="19866"/>
    <cellStyle name="40% - Accent1 2 23" xfId="19867"/>
    <cellStyle name="40% - Accent1 2 24" xfId="19868"/>
    <cellStyle name="40% - Accent1 2 25" xfId="19869"/>
    <cellStyle name="40% - Accent1 2 26" xfId="19870"/>
    <cellStyle name="40% - Accent1 2 27" xfId="19871"/>
    <cellStyle name="40% - Accent1 2 28" xfId="19872"/>
    <cellStyle name="40% - Accent1 2 29" xfId="19873"/>
    <cellStyle name="40% - Accent1 2 3" xfId="19874"/>
    <cellStyle name="40% - Accent1 2 3 2" xfId="19875"/>
    <cellStyle name="40% - Accent1 2 3 3" xfId="19876"/>
    <cellStyle name="40% - Accent1 2 3 3 2" xfId="19877"/>
    <cellStyle name="40% - Accent1 2 3 4" xfId="19878"/>
    <cellStyle name="40% - Accent1 2 30" xfId="19879"/>
    <cellStyle name="40% - Accent1 2 31" xfId="19880"/>
    <cellStyle name="40% - Accent1 2 32" xfId="19881"/>
    <cellStyle name="40% - Accent1 2 4" xfId="19882"/>
    <cellStyle name="40% - Accent1 2 4 2" xfId="19883"/>
    <cellStyle name="40% - Accent1 2 4 3" xfId="19884"/>
    <cellStyle name="40% - Accent1 2 4 3 2" xfId="19885"/>
    <cellStyle name="40% - Accent1 2 4 4" xfId="19886"/>
    <cellStyle name="40% - Accent1 2 5" xfId="19887"/>
    <cellStyle name="40% - Accent1 2 5 2" xfId="19888"/>
    <cellStyle name="40% - Accent1 2 5 3" xfId="19889"/>
    <cellStyle name="40% - Accent1 2 5 3 2" xfId="19890"/>
    <cellStyle name="40% - Accent1 2 5 4" xfId="19891"/>
    <cellStyle name="40% - Accent1 2 6" xfId="19892"/>
    <cellStyle name="40% - Accent1 2 6 2" xfId="19893"/>
    <cellStyle name="40% - Accent1 2 6 2 2" xfId="19894"/>
    <cellStyle name="40% - Accent1 2 6 3" xfId="19895"/>
    <cellStyle name="40% - Accent1 2 7" xfId="19896"/>
    <cellStyle name="40% - Accent1 2 7 2" xfId="19897"/>
    <cellStyle name="40% - Accent1 2 7 2 2" xfId="19898"/>
    <cellStyle name="40% - Accent1 2 7 3" xfId="19899"/>
    <cellStyle name="40% - Accent1 2 8" xfId="19900"/>
    <cellStyle name="40% - Accent1 2 8 2" xfId="19901"/>
    <cellStyle name="40% - Accent1 2 8 2 2" xfId="19902"/>
    <cellStyle name="40% - Accent1 2 8 3" xfId="19903"/>
    <cellStyle name="40% - Accent1 2 9" xfId="19904"/>
    <cellStyle name="40% - Accent1 2 9 2" xfId="19905"/>
    <cellStyle name="40% - Accent1 2 9 2 2" xfId="19906"/>
    <cellStyle name="40% - Accent1 2 9 3" xfId="19907"/>
    <cellStyle name="40% - Accent1 20" xfId="19908"/>
    <cellStyle name="40% - Accent1 20 2" xfId="19909"/>
    <cellStyle name="40% - Accent1 20 2 2" xfId="19910"/>
    <cellStyle name="40% - Accent1 20 2 3" xfId="19911"/>
    <cellStyle name="40% - Accent1 20 2 4" xfId="19912"/>
    <cellStyle name="40% - Accent1 20 2 5" xfId="19913"/>
    <cellStyle name="40% - Accent1 20 3" xfId="19914"/>
    <cellStyle name="40% - Accent1 20 3 2" xfId="19915"/>
    <cellStyle name="40% - Accent1 20 3 2 2" xfId="19916"/>
    <cellStyle name="40% - Accent1 20 3 3" xfId="19917"/>
    <cellStyle name="40% - Accent1 20 4" xfId="19918"/>
    <cellStyle name="40% - Accent1 20 4 2" xfId="19919"/>
    <cellStyle name="40% - Accent1 20 4 2 2" xfId="19920"/>
    <cellStyle name="40% - Accent1 20 4 3" xfId="19921"/>
    <cellStyle name="40% - Accent1 20 5" xfId="19922"/>
    <cellStyle name="40% - Accent1 20 5 2" xfId="19923"/>
    <cellStyle name="40% - Accent1 20 5 2 2" xfId="19924"/>
    <cellStyle name="40% - Accent1 20 5 3" xfId="19925"/>
    <cellStyle name="40% - Accent1 20 6" xfId="19926"/>
    <cellStyle name="40% - Accent1 20 6 2" xfId="19927"/>
    <cellStyle name="40% - Accent1 20 6 2 2" xfId="19928"/>
    <cellStyle name="40% - Accent1 20 6 3" xfId="19929"/>
    <cellStyle name="40% - Accent1 20 7" xfId="19930"/>
    <cellStyle name="40% - Accent1 200" xfId="19931"/>
    <cellStyle name="40% - Accent1 201" xfId="19932"/>
    <cellStyle name="40% - Accent1 202" xfId="19933"/>
    <cellStyle name="40% - Accent1 203" xfId="19934"/>
    <cellStyle name="40% - Accent1 204" xfId="19935"/>
    <cellStyle name="40% - Accent1 205" xfId="19936"/>
    <cellStyle name="40% - Accent1 206" xfId="19937"/>
    <cellStyle name="40% - Accent1 207" xfId="19938"/>
    <cellStyle name="40% - Accent1 208" xfId="19939"/>
    <cellStyle name="40% - Accent1 209" xfId="19940"/>
    <cellStyle name="40% - Accent1 21" xfId="19941"/>
    <cellStyle name="40% - Accent1 21 2" xfId="19942"/>
    <cellStyle name="40% - Accent1 21 2 2" xfId="19943"/>
    <cellStyle name="40% - Accent1 21 2 3" xfId="19944"/>
    <cellStyle name="40% - Accent1 21 2 4" xfId="19945"/>
    <cellStyle name="40% - Accent1 21 2 5" xfId="19946"/>
    <cellStyle name="40% - Accent1 21 3" xfId="19947"/>
    <cellStyle name="40% - Accent1 21 3 2" xfId="19948"/>
    <cellStyle name="40% - Accent1 21 3 2 2" xfId="19949"/>
    <cellStyle name="40% - Accent1 21 3 3" xfId="19950"/>
    <cellStyle name="40% - Accent1 21 4" xfId="19951"/>
    <cellStyle name="40% - Accent1 21 4 2" xfId="19952"/>
    <cellStyle name="40% - Accent1 21 4 2 2" xfId="19953"/>
    <cellStyle name="40% - Accent1 21 4 3" xfId="19954"/>
    <cellStyle name="40% - Accent1 21 5" xfId="19955"/>
    <cellStyle name="40% - Accent1 21 5 2" xfId="19956"/>
    <cellStyle name="40% - Accent1 21 5 2 2" xfId="19957"/>
    <cellStyle name="40% - Accent1 21 5 3" xfId="19958"/>
    <cellStyle name="40% - Accent1 21 6" xfId="19959"/>
    <cellStyle name="40% - Accent1 21 6 2" xfId="19960"/>
    <cellStyle name="40% - Accent1 21 6 2 2" xfId="19961"/>
    <cellStyle name="40% - Accent1 21 6 3" xfId="19962"/>
    <cellStyle name="40% - Accent1 21 7" xfId="19963"/>
    <cellStyle name="40% - Accent1 210" xfId="19964"/>
    <cellStyle name="40% - Accent1 211" xfId="19965"/>
    <cellStyle name="40% - Accent1 212" xfId="19966"/>
    <cellStyle name="40% - Accent1 213" xfId="19967"/>
    <cellStyle name="40% - Accent1 214" xfId="19968"/>
    <cellStyle name="40% - Accent1 215" xfId="19969"/>
    <cellStyle name="40% - Accent1 216" xfId="19970"/>
    <cellStyle name="40% - Accent1 217" xfId="19971"/>
    <cellStyle name="40% - Accent1 218" xfId="19972"/>
    <cellStyle name="40% - Accent1 219" xfId="19973"/>
    <cellStyle name="40% - Accent1 22" xfId="19974"/>
    <cellStyle name="40% - Accent1 22 2" xfId="19975"/>
    <cellStyle name="40% - Accent1 22 2 2" xfId="19976"/>
    <cellStyle name="40% - Accent1 22 2 3" xfId="19977"/>
    <cellStyle name="40% - Accent1 22 2 4" xfId="19978"/>
    <cellStyle name="40% - Accent1 22 2 5" xfId="19979"/>
    <cellStyle name="40% - Accent1 22 3" xfId="19980"/>
    <cellStyle name="40% - Accent1 22 3 2" xfId="19981"/>
    <cellStyle name="40% - Accent1 22 3 2 2" xfId="19982"/>
    <cellStyle name="40% - Accent1 22 3 3" xfId="19983"/>
    <cellStyle name="40% - Accent1 22 4" xfId="19984"/>
    <cellStyle name="40% - Accent1 22 4 2" xfId="19985"/>
    <cellStyle name="40% - Accent1 22 4 2 2" xfId="19986"/>
    <cellStyle name="40% - Accent1 22 4 3" xfId="19987"/>
    <cellStyle name="40% - Accent1 22 5" xfId="19988"/>
    <cellStyle name="40% - Accent1 22 5 2" xfId="19989"/>
    <cellStyle name="40% - Accent1 22 5 2 2" xfId="19990"/>
    <cellStyle name="40% - Accent1 22 5 3" xfId="19991"/>
    <cellStyle name="40% - Accent1 22 6" xfId="19992"/>
    <cellStyle name="40% - Accent1 22 6 2" xfId="19993"/>
    <cellStyle name="40% - Accent1 22 6 2 2" xfId="19994"/>
    <cellStyle name="40% - Accent1 22 6 3" xfId="19995"/>
    <cellStyle name="40% - Accent1 22 7" xfId="19996"/>
    <cellStyle name="40% - Accent1 220" xfId="19997"/>
    <cellStyle name="40% - Accent1 221" xfId="19998"/>
    <cellStyle name="40% - Accent1 222" xfId="19999"/>
    <cellStyle name="40% - Accent1 223" xfId="20000"/>
    <cellStyle name="40% - Accent1 224" xfId="20001"/>
    <cellStyle name="40% - Accent1 225" xfId="20002"/>
    <cellStyle name="40% - Accent1 226" xfId="20003"/>
    <cellStyle name="40% - Accent1 227" xfId="20004"/>
    <cellStyle name="40% - Accent1 228" xfId="20005"/>
    <cellStyle name="40% - Accent1 229" xfId="20006"/>
    <cellStyle name="40% - Accent1 23" xfId="20007"/>
    <cellStyle name="40% - Accent1 23 2" xfId="20008"/>
    <cellStyle name="40% - Accent1 23 2 2" xfId="20009"/>
    <cellStyle name="40% - Accent1 23 2 3" xfId="20010"/>
    <cellStyle name="40% - Accent1 23 2 4" xfId="20011"/>
    <cellStyle name="40% - Accent1 23 2 5" xfId="20012"/>
    <cellStyle name="40% - Accent1 23 3" xfId="20013"/>
    <cellStyle name="40% - Accent1 23 3 2" xfId="20014"/>
    <cellStyle name="40% - Accent1 23 3 2 2" xfId="20015"/>
    <cellStyle name="40% - Accent1 23 3 3" xfId="20016"/>
    <cellStyle name="40% - Accent1 23 4" xfId="20017"/>
    <cellStyle name="40% - Accent1 23 4 2" xfId="20018"/>
    <cellStyle name="40% - Accent1 23 4 2 2" xfId="20019"/>
    <cellStyle name="40% - Accent1 23 4 3" xfId="20020"/>
    <cellStyle name="40% - Accent1 23 5" xfId="20021"/>
    <cellStyle name="40% - Accent1 23 5 2" xfId="20022"/>
    <cellStyle name="40% - Accent1 23 5 2 2" xfId="20023"/>
    <cellStyle name="40% - Accent1 23 5 3" xfId="20024"/>
    <cellStyle name="40% - Accent1 23 6" xfId="20025"/>
    <cellStyle name="40% - Accent1 23 6 2" xfId="20026"/>
    <cellStyle name="40% - Accent1 23 6 2 2" xfId="20027"/>
    <cellStyle name="40% - Accent1 23 6 3" xfId="20028"/>
    <cellStyle name="40% - Accent1 23 7" xfId="20029"/>
    <cellStyle name="40% - Accent1 230" xfId="20030"/>
    <cellStyle name="40% - Accent1 231" xfId="20031"/>
    <cellStyle name="40% - Accent1 232" xfId="20032"/>
    <cellStyle name="40% - Accent1 233" xfId="20033"/>
    <cellStyle name="40% - Accent1 234" xfId="20034"/>
    <cellStyle name="40% - Accent1 235" xfId="20035"/>
    <cellStyle name="40% - Accent1 236" xfId="20036"/>
    <cellStyle name="40% - Accent1 237" xfId="20037"/>
    <cellStyle name="40% - Accent1 24" xfId="20038"/>
    <cellStyle name="40% - Accent1 24 2" xfId="20039"/>
    <cellStyle name="40% - Accent1 24 2 2" xfId="20040"/>
    <cellStyle name="40% - Accent1 24 2 3" xfId="20041"/>
    <cellStyle name="40% - Accent1 24 2 4" xfId="20042"/>
    <cellStyle name="40% - Accent1 24 2 5" xfId="20043"/>
    <cellStyle name="40% - Accent1 24 3" xfId="20044"/>
    <cellStyle name="40% - Accent1 24 3 2" xfId="20045"/>
    <cellStyle name="40% - Accent1 24 3 2 2" xfId="20046"/>
    <cellStyle name="40% - Accent1 24 3 3" xfId="20047"/>
    <cellStyle name="40% - Accent1 24 4" xfId="20048"/>
    <cellStyle name="40% - Accent1 24 4 2" xfId="20049"/>
    <cellStyle name="40% - Accent1 24 4 2 2" xfId="20050"/>
    <cellStyle name="40% - Accent1 24 4 3" xfId="20051"/>
    <cellStyle name="40% - Accent1 24 5" xfId="20052"/>
    <cellStyle name="40% - Accent1 24 5 2" xfId="20053"/>
    <cellStyle name="40% - Accent1 24 5 2 2" xfId="20054"/>
    <cellStyle name="40% - Accent1 24 5 3" xfId="20055"/>
    <cellStyle name="40% - Accent1 24 6" xfId="20056"/>
    <cellStyle name="40% - Accent1 24 6 2" xfId="20057"/>
    <cellStyle name="40% - Accent1 24 6 2 2" xfId="20058"/>
    <cellStyle name="40% - Accent1 24 6 3" xfId="20059"/>
    <cellStyle name="40% - Accent1 24 7" xfId="20060"/>
    <cellStyle name="40% - Accent1 25" xfId="20061"/>
    <cellStyle name="40% - Accent1 25 2" xfId="20062"/>
    <cellStyle name="40% - Accent1 25 2 2" xfId="20063"/>
    <cellStyle name="40% - Accent1 25 2 3" xfId="20064"/>
    <cellStyle name="40% - Accent1 25 2 4" xfId="20065"/>
    <cellStyle name="40% - Accent1 25 2 5" xfId="20066"/>
    <cellStyle name="40% - Accent1 25 3" xfId="20067"/>
    <cellStyle name="40% - Accent1 25 3 2" xfId="20068"/>
    <cellStyle name="40% - Accent1 25 3 2 2" xfId="20069"/>
    <cellStyle name="40% - Accent1 25 3 3" xfId="20070"/>
    <cellStyle name="40% - Accent1 25 4" xfId="20071"/>
    <cellStyle name="40% - Accent1 25 4 2" xfId="20072"/>
    <cellStyle name="40% - Accent1 25 4 2 2" xfId="20073"/>
    <cellStyle name="40% - Accent1 25 4 3" xfId="20074"/>
    <cellStyle name="40% - Accent1 25 5" xfId="20075"/>
    <cellStyle name="40% - Accent1 25 5 2" xfId="20076"/>
    <cellStyle name="40% - Accent1 25 5 2 2" xfId="20077"/>
    <cellStyle name="40% - Accent1 25 5 3" xfId="20078"/>
    <cellStyle name="40% - Accent1 25 6" xfId="20079"/>
    <cellStyle name="40% - Accent1 25 6 2" xfId="20080"/>
    <cellStyle name="40% - Accent1 25 6 2 2" xfId="20081"/>
    <cellStyle name="40% - Accent1 25 6 3" xfId="20082"/>
    <cellStyle name="40% - Accent1 25 7" xfId="20083"/>
    <cellStyle name="40% - Accent1 26" xfId="20084"/>
    <cellStyle name="40% - Accent1 26 2" xfId="20085"/>
    <cellStyle name="40% - Accent1 26 2 2" xfId="20086"/>
    <cellStyle name="40% - Accent1 26 2 3" xfId="20087"/>
    <cellStyle name="40% - Accent1 26 2 4" xfId="20088"/>
    <cellStyle name="40% - Accent1 26 2 5" xfId="20089"/>
    <cellStyle name="40% - Accent1 26 3" xfId="20090"/>
    <cellStyle name="40% - Accent1 26 3 2" xfId="20091"/>
    <cellStyle name="40% - Accent1 26 3 2 2" xfId="20092"/>
    <cellStyle name="40% - Accent1 26 3 3" xfId="20093"/>
    <cellStyle name="40% - Accent1 26 4" xfId="20094"/>
    <cellStyle name="40% - Accent1 26 4 2" xfId="20095"/>
    <cellStyle name="40% - Accent1 26 4 2 2" xfId="20096"/>
    <cellStyle name="40% - Accent1 26 4 3" xfId="20097"/>
    <cellStyle name="40% - Accent1 26 5" xfId="20098"/>
    <cellStyle name="40% - Accent1 26 5 2" xfId="20099"/>
    <cellStyle name="40% - Accent1 26 5 2 2" xfId="20100"/>
    <cellStyle name="40% - Accent1 26 5 3" xfId="20101"/>
    <cellStyle name="40% - Accent1 26 6" xfId="20102"/>
    <cellStyle name="40% - Accent1 26 6 2" xfId="20103"/>
    <cellStyle name="40% - Accent1 26 6 2 2" xfId="20104"/>
    <cellStyle name="40% - Accent1 26 6 3" xfId="20105"/>
    <cellStyle name="40% - Accent1 26 7" xfId="20106"/>
    <cellStyle name="40% - Accent1 27" xfId="20107"/>
    <cellStyle name="40% - Accent1 27 2" xfId="20108"/>
    <cellStyle name="40% - Accent1 27 2 2" xfId="20109"/>
    <cellStyle name="40% - Accent1 27 2 3" xfId="20110"/>
    <cellStyle name="40% - Accent1 27 2 4" xfId="20111"/>
    <cellStyle name="40% - Accent1 27 2 5" xfId="20112"/>
    <cellStyle name="40% - Accent1 27 3" xfId="20113"/>
    <cellStyle name="40% - Accent1 27 3 2" xfId="20114"/>
    <cellStyle name="40% - Accent1 27 3 2 2" xfId="20115"/>
    <cellStyle name="40% - Accent1 27 3 3" xfId="20116"/>
    <cellStyle name="40% - Accent1 27 4" xfId="20117"/>
    <cellStyle name="40% - Accent1 27 4 2" xfId="20118"/>
    <cellStyle name="40% - Accent1 27 4 2 2" xfId="20119"/>
    <cellStyle name="40% - Accent1 27 4 3" xfId="20120"/>
    <cellStyle name="40% - Accent1 27 5" xfId="20121"/>
    <cellStyle name="40% - Accent1 27 5 2" xfId="20122"/>
    <cellStyle name="40% - Accent1 27 5 2 2" xfId="20123"/>
    <cellStyle name="40% - Accent1 27 5 3" xfId="20124"/>
    <cellStyle name="40% - Accent1 27 6" xfId="20125"/>
    <cellStyle name="40% - Accent1 27 6 2" xfId="20126"/>
    <cellStyle name="40% - Accent1 27 6 2 2" xfId="20127"/>
    <cellStyle name="40% - Accent1 27 6 3" xfId="20128"/>
    <cellStyle name="40% - Accent1 27 7" xfId="20129"/>
    <cellStyle name="40% - Accent1 28" xfId="20130"/>
    <cellStyle name="40% - Accent1 28 2" xfId="20131"/>
    <cellStyle name="40% - Accent1 28 2 2" xfId="20132"/>
    <cellStyle name="40% - Accent1 28 2 3" xfId="20133"/>
    <cellStyle name="40% - Accent1 28 2 4" xfId="20134"/>
    <cellStyle name="40% - Accent1 28 2 5" xfId="20135"/>
    <cellStyle name="40% - Accent1 28 3" xfId="20136"/>
    <cellStyle name="40% - Accent1 28 3 2" xfId="20137"/>
    <cellStyle name="40% - Accent1 28 3 2 2" xfId="20138"/>
    <cellStyle name="40% - Accent1 28 3 3" xfId="20139"/>
    <cellStyle name="40% - Accent1 28 4" xfId="20140"/>
    <cellStyle name="40% - Accent1 28 4 2" xfId="20141"/>
    <cellStyle name="40% - Accent1 28 4 2 2" xfId="20142"/>
    <cellStyle name="40% - Accent1 28 4 3" xfId="20143"/>
    <cellStyle name="40% - Accent1 28 5" xfId="20144"/>
    <cellStyle name="40% - Accent1 28 5 2" xfId="20145"/>
    <cellStyle name="40% - Accent1 28 5 2 2" xfId="20146"/>
    <cellStyle name="40% - Accent1 28 5 3" xfId="20147"/>
    <cellStyle name="40% - Accent1 28 6" xfId="20148"/>
    <cellStyle name="40% - Accent1 28 6 2" xfId="20149"/>
    <cellStyle name="40% - Accent1 28 6 2 2" xfId="20150"/>
    <cellStyle name="40% - Accent1 28 6 3" xfId="20151"/>
    <cellStyle name="40% - Accent1 28 7" xfId="20152"/>
    <cellStyle name="40% - Accent1 29" xfId="20153"/>
    <cellStyle name="40% - Accent1 29 2" xfId="20154"/>
    <cellStyle name="40% - Accent1 29 2 2" xfId="20155"/>
    <cellStyle name="40% - Accent1 29 2 3" xfId="20156"/>
    <cellStyle name="40% - Accent1 29 2 4" xfId="20157"/>
    <cellStyle name="40% - Accent1 29 2 5" xfId="20158"/>
    <cellStyle name="40% - Accent1 29 3" xfId="20159"/>
    <cellStyle name="40% - Accent1 29 3 2" xfId="20160"/>
    <cellStyle name="40% - Accent1 29 3 2 2" xfId="20161"/>
    <cellStyle name="40% - Accent1 29 3 3" xfId="20162"/>
    <cellStyle name="40% - Accent1 29 4" xfId="20163"/>
    <cellStyle name="40% - Accent1 29 4 2" xfId="20164"/>
    <cellStyle name="40% - Accent1 29 4 2 2" xfId="20165"/>
    <cellStyle name="40% - Accent1 29 4 3" xfId="20166"/>
    <cellStyle name="40% - Accent1 29 5" xfId="20167"/>
    <cellStyle name="40% - Accent1 29 5 2" xfId="20168"/>
    <cellStyle name="40% - Accent1 29 5 2 2" xfId="20169"/>
    <cellStyle name="40% - Accent1 29 5 3" xfId="20170"/>
    <cellStyle name="40% - Accent1 29 6" xfId="20171"/>
    <cellStyle name="40% - Accent1 29 6 2" xfId="20172"/>
    <cellStyle name="40% - Accent1 29 6 2 2" xfId="20173"/>
    <cellStyle name="40% - Accent1 29 6 3" xfId="20174"/>
    <cellStyle name="40% - Accent1 29 7" xfId="20175"/>
    <cellStyle name="40% - Accent1 3" xfId="20176"/>
    <cellStyle name="40% - Accent1 3 10" xfId="20177"/>
    <cellStyle name="40% - Accent1 3 10 2" xfId="20178"/>
    <cellStyle name="40% - Accent1 3 10 2 2" xfId="20179"/>
    <cellStyle name="40% - Accent1 3 10 3" xfId="20180"/>
    <cellStyle name="40% - Accent1 3 11" xfId="20181"/>
    <cellStyle name="40% - Accent1 3 11 2" xfId="20182"/>
    <cellStyle name="40% - Accent1 3 11 2 2" xfId="20183"/>
    <cellStyle name="40% - Accent1 3 11 3" xfId="20184"/>
    <cellStyle name="40% - Accent1 3 12" xfId="20185"/>
    <cellStyle name="40% - Accent1 3 12 2" xfId="20186"/>
    <cellStyle name="40% - Accent1 3 12 2 2" xfId="20187"/>
    <cellStyle name="40% - Accent1 3 12 3" xfId="20188"/>
    <cellStyle name="40% - Accent1 3 13" xfId="20189"/>
    <cellStyle name="40% - Accent1 3 13 2" xfId="20190"/>
    <cellStyle name="40% - Accent1 3 13 2 2" xfId="20191"/>
    <cellStyle name="40% - Accent1 3 13 3" xfId="20192"/>
    <cellStyle name="40% - Accent1 3 14" xfId="20193"/>
    <cellStyle name="40% - Accent1 3 14 2" xfId="20194"/>
    <cellStyle name="40% - Accent1 3 14 2 2" xfId="20195"/>
    <cellStyle name="40% - Accent1 3 14 3" xfId="20196"/>
    <cellStyle name="40% - Accent1 3 15" xfId="20197"/>
    <cellStyle name="40% - Accent1 3 15 2" xfId="20198"/>
    <cellStyle name="40% - Accent1 3 15 2 2" xfId="20199"/>
    <cellStyle name="40% - Accent1 3 15 3" xfId="20200"/>
    <cellStyle name="40% - Accent1 3 16" xfId="20201"/>
    <cellStyle name="40% - Accent1 3 16 2" xfId="20202"/>
    <cellStyle name="40% - Accent1 3 16 2 2" xfId="20203"/>
    <cellStyle name="40% - Accent1 3 16 3" xfId="20204"/>
    <cellStyle name="40% - Accent1 3 17" xfId="20205"/>
    <cellStyle name="40% - Accent1 3 17 2" xfId="20206"/>
    <cellStyle name="40% - Accent1 3 17 2 2" xfId="20207"/>
    <cellStyle name="40% - Accent1 3 17 3" xfId="20208"/>
    <cellStyle name="40% - Accent1 3 18" xfId="20209"/>
    <cellStyle name="40% - Accent1 3 18 2" xfId="20210"/>
    <cellStyle name="40% - Accent1 3 18 2 2" xfId="20211"/>
    <cellStyle name="40% - Accent1 3 18 3" xfId="20212"/>
    <cellStyle name="40% - Accent1 3 19" xfId="20213"/>
    <cellStyle name="40% - Accent1 3 2" xfId="20214"/>
    <cellStyle name="40% - Accent1 3 2 2" xfId="20215"/>
    <cellStyle name="40% - Accent1 3 2 2 2" xfId="20216"/>
    <cellStyle name="40% - Accent1 3 2 2 3" xfId="20217"/>
    <cellStyle name="40% - Accent1 3 2 2 4" xfId="20218"/>
    <cellStyle name="40% - Accent1 3 2 3" xfId="20219"/>
    <cellStyle name="40% - Accent1 3 2 4" xfId="20220"/>
    <cellStyle name="40% - Accent1 3 2 5" xfId="20221"/>
    <cellStyle name="40% - Accent1 3 20" xfId="20222"/>
    <cellStyle name="40% - Accent1 3 21" xfId="20223"/>
    <cellStyle name="40% - Accent1 3 22" xfId="20224"/>
    <cellStyle name="40% - Accent1 3 23" xfId="20225"/>
    <cellStyle name="40% - Accent1 3 24" xfId="20226"/>
    <cellStyle name="40% - Accent1 3 25" xfId="20227"/>
    <cellStyle name="40% - Accent1 3 26" xfId="20228"/>
    <cellStyle name="40% - Accent1 3 27" xfId="20229"/>
    <cellStyle name="40% - Accent1 3 28" xfId="20230"/>
    <cellStyle name="40% - Accent1 3 29" xfId="20231"/>
    <cellStyle name="40% - Accent1 3 3" xfId="20232"/>
    <cellStyle name="40% - Accent1 3 3 2" xfId="20233"/>
    <cellStyle name="40% - Accent1 3 3 2 2" xfId="20234"/>
    <cellStyle name="40% - Accent1 3 3 2 3" xfId="20235"/>
    <cellStyle name="40% - Accent1 3 3 2 4" xfId="20236"/>
    <cellStyle name="40% - Accent1 3 3 3" xfId="20237"/>
    <cellStyle name="40% - Accent1 3 3 4" xfId="20238"/>
    <cellStyle name="40% - Accent1 3 4" xfId="20239"/>
    <cellStyle name="40% - Accent1 3 4 2" xfId="20240"/>
    <cellStyle name="40% - Accent1 3 4 2 2" xfId="20241"/>
    <cellStyle name="40% - Accent1 3 4 2 3" xfId="20242"/>
    <cellStyle name="40% - Accent1 3 4 2 4" xfId="20243"/>
    <cellStyle name="40% - Accent1 3 4 3" xfId="20244"/>
    <cellStyle name="40% - Accent1 3 5" xfId="20245"/>
    <cellStyle name="40% - Accent1 3 5 2" xfId="20246"/>
    <cellStyle name="40% - Accent1 3 5 2 2" xfId="20247"/>
    <cellStyle name="40% - Accent1 3 5 3" xfId="20248"/>
    <cellStyle name="40% - Accent1 3 6" xfId="20249"/>
    <cellStyle name="40% - Accent1 3 6 2" xfId="20250"/>
    <cellStyle name="40% - Accent1 3 6 2 2" xfId="20251"/>
    <cellStyle name="40% - Accent1 3 6 3" xfId="20252"/>
    <cellStyle name="40% - Accent1 3 7" xfId="20253"/>
    <cellStyle name="40% - Accent1 3 7 2" xfId="20254"/>
    <cellStyle name="40% - Accent1 3 7 2 2" xfId="20255"/>
    <cellStyle name="40% - Accent1 3 7 3" xfId="20256"/>
    <cellStyle name="40% - Accent1 3 8" xfId="20257"/>
    <cellStyle name="40% - Accent1 3 8 2" xfId="20258"/>
    <cellStyle name="40% - Accent1 3 8 2 2" xfId="20259"/>
    <cellStyle name="40% - Accent1 3 8 3" xfId="20260"/>
    <cellStyle name="40% - Accent1 3 9" xfId="20261"/>
    <cellStyle name="40% - Accent1 3 9 2" xfId="20262"/>
    <cellStyle name="40% - Accent1 3 9 2 2" xfId="20263"/>
    <cellStyle name="40% - Accent1 3 9 3" xfId="20264"/>
    <cellStyle name="40% - Accent1 30" xfId="20265"/>
    <cellStyle name="40% - Accent1 30 2" xfId="20266"/>
    <cellStyle name="40% - Accent1 30 2 2" xfId="20267"/>
    <cellStyle name="40% - Accent1 30 2 2 2" xfId="20268"/>
    <cellStyle name="40% - Accent1 30 2 3" xfId="20269"/>
    <cellStyle name="40% - Accent1 30 2 4" xfId="20270"/>
    <cellStyle name="40% - Accent1 30 2 5" xfId="20271"/>
    <cellStyle name="40% - Accent1 30 3" xfId="20272"/>
    <cellStyle name="40% - Accent1 30 3 2" xfId="20273"/>
    <cellStyle name="40% - Accent1 30 3 2 2" xfId="20274"/>
    <cellStyle name="40% - Accent1 30 3 3" xfId="20275"/>
    <cellStyle name="40% - Accent1 30 4" xfId="20276"/>
    <cellStyle name="40% - Accent1 30 4 2" xfId="20277"/>
    <cellStyle name="40% - Accent1 30 4 2 2" xfId="20278"/>
    <cellStyle name="40% - Accent1 30 4 3" xfId="20279"/>
    <cellStyle name="40% - Accent1 30 5" xfId="20280"/>
    <cellStyle name="40% - Accent1 30 5 2" xfId="20281"/>
    <cellStyle name="40% - Accent1 30 5 2 2" xfId="20282"/>
    <cellStyle name="40% - Accent1 30 5 3" xfId="20283"/>
    <cellStyle name="40% - Accent1 30 6" xfId="20284"/>
    <cellStyle name="40% - Accent1 30 7" xfId="20285"/>
    <cellStyle name="40% - Accent1 31" xfId="20286"/>
    <cellStyle name="40% - Accent1 31 2" xfId="20287"/>
    <cellStyle name="40% - Accent1 31 2 2" xfId="20288"/>
    <cellStyle name="40% - Accent1 31 2 3" xfId="20289"/>
    <cellStyle name="40% - Accent1 31 2 4" xfId="20290"/>
    <cellStyle name="40% - Accent1 31 2 5" xfId="20291"/>
    <cellStyle name="40% - Accent1 31 3" xfId="20292"/>
    <cellStyle name="40% - Accent1 31 4" xfId="20293"/>
    <cellStyle name="40% - Accent1 31 5" xfId="20294"/>
    <cellStyle name="40% - Accent1 31 6" xfId="20295"/>
    <cellStyle name="40% - Accent1 31 7" xfId="20296"/>
    <cellStyle name="40% - Accent1 32" xfId="20297"/>
    <cellStyle name="40% - Accent1 32 2" xfId="20298"/>
    <cellStyle name="40% - Accent1 32 2 2" xfId="20299"/>
    <cellStyle name="40% - Accent1 32 2 3" xfId="20300"/>
    <cellStyle name="40% - Accent1 32 2 4" xfId="20301"/>
    <cellStyle name="40% - Accent1 32 2 5" xfId="20302"/>
    <cellStyle name="40% - Accent1 32 3" xfId="20303"/>
    <cellStyle name="40% - Accent1 32 4" xfId="20304"/>
    <cellStyle name="40% - Accent1 32 5" xfId="20305"/>
    <cellStyle name="40% - Accent1 32 6" xfId="20306"/>
    <cellStyle name="40% - Accent1 32 7" xfId="20307"/>
    <cellStyle name="40% - Accent1 33" xfId="20308"/>
    <cellStyle name="40% - Accent1 33 2" xfId="20309"/>
    <cellStyle name="40% - Accent1 33 2 2" xfId="20310"/>
    <cellStyle name="40% - Accent1 33 2 3" xfId="20311"/>
    <cellStyle name="40% - Accent1 33 2 4" xfId="20312"/>
    <cellStyle name="40% - Accent1 33 2 5" xfId="20313"/>
    <cellStyle name="40% - Accent1 33 3" xfId="20314"/>
    <cellStyle name="40% - Accent1 33 4" xfId="20315"/>
    <cellStyle name="40% - Accent1 33 5" xfId="20316"/>
    <cellStyle name="40% - Accent1 33 6" xfId="20317"/>
    <cellStyle name="40% - Accent1 33 7" xfId="20318"/>
    <cellStyle name="40% - Accent1 34" xfId="20319"/>
    <cellStyle name="40% - Accent1 34 2" xfId="20320"/>
    <cellStyle name="40% - Accent1 34 2 2" xfId="20321"/>
    <cellStyle name="40% - Accent1 34 2 3" xfId="20322"/>
    <cellStyle name="40% - Accent1 34 2 4" xfId="20323"/>
    <cellStyle name="40% - Accent1 34 2 5" xfId="20324"/>
    <cellStyle name="40% - Accent1 34 3" xfId="20325"/>
    <cellStyle name="40% - Accent1 34 4" xfId="20326"/>
    <cellStyle name="40% - Accent1 34 5" xfId="20327"/>
    <cellStyle name="40% - Accent1 34 6" xfId="20328"/>
    <cellStyle name="40% - Accent1 34 7" xfId="20329"/>
    <cellStyle name="40% - Accent1 35" xfId="20330"/>
    <cellStyle name="40% - Accent1 35 2" xfId="20331"/>
    <cellStyle name="40% - Accent1 35 2 2" xfId="20332"/>
    <cellStyle name="40% - Accent1 35 2 3" xfId="20333"/>
    <cellStyle name="40% - Accent1 35 2 4" xfId="20334"/>
    <cellStyle name="40% - Accent1 35 2 5" xfId="20335"/>
    <cellStyle name="40% - Accent1 35 3" xfId="20336"/>
    <cellStyle name="40% - Accent1 35 4" xfId="20337"/>
    <cellStyle name="40% - Accent1 35 5" xfId="20338"/>
    <cellStyle name="40% - Accent1 35 6" xfId="20339"/>
    <cellStyle name="40% - Accent1 35 7" xfId="20340"/>
    <cellStyle name="40% - Accent1 35 8" xfId="20341"/>
    <cellStyle name="40% - Accent1 35 9" xfId="20342"/>
    <cellStyle name="40% - Accent1 36" xfId="20343"/>
    <cellStyle name="40% - Accent1 36 2" xfId="20344"/>
    <cellStyle name="40% - Accent1 36 2 2" xfId="20345"/>
    <cellStyle name="40% - Accent1 36 2 3" xfId="20346"/>
    <cellStyle name="40% - Accent1 36 2 4" xfId="20347"/>
    <cellStyle name="40% - Accent1 36 2 5" xfId="20348"/>
    <cellStyle name="40% - Accent1 36 3" xfId="20349"/>
    <cellStyle name="40% - Accent1 36 4" xfId="20350"/>
    <cellStyle name="40% - Accent1 36 5" xfId="20351"/>
    <cellStyle name="40% - Accent1 36 6" xfId="20352"/>
    <cellStyle name="40% - Accent1 36 7" xfId="20353"/>
    <cellStyle name="40% - Accent1 37" xfId="20354"/>
    <cellStyle name="40% - Accent1 37 2" xfId="20355"/>
    <cellStyle name="40% - Accent1 37 2 2" xfId="20356"/>
    <cellStyle name="40% - Accent1 37 2 3" xfId="20357"/>
    <cellStyle name="40% - Accent1 37 2 4" xfId="20358"/>
    <cellStyle name="40% - Accent1 37 2 5" xfId="20359"/>
    <cellStyle name="40% - Accent1 37 3" xfId="20360"/>
    <cellStyle name="40% - Accent1 37 4" xfId="20361"/>
    <cellStyle name="40% - Accent1 37 5" xfId="20362"/>
    <cellStyle name="40% - Accent1 37 6" xfId="20363"/>
    <cellStyle name="40% - Accent1 37 7" xfId="20364"/>
    <cellStyle name="40% - Accent1 38" xfId="20365"/>
    <cellStyle name="40% - Accent1 38 2" xfId="20366"/>
    <cellStyle name="40% - Accent1 38 2 2" xfId="20367"/>
    <cellStyle name="40% - Accent1 38 3" xfId="20368"/>
    <cellStyle name="40% - Accent1 38 4" xfId="20369"/>
    <cellStyle name="40% - Accent1 38 5" xfId="20370"/>
    <cellStyle name="40% - Accent1 38 6" xfId="20371"/>
    <cellStyle name="40% - Accent1 38 7" xfId="20372"/>
    <cellStyle name="40% - Accent1 39" xfId="20373"/>
    <cellStyle name="40% - Accent1 39 2" xfId="20374"/>
    <cellStyle name="40% - Accent1 39 2 2" xfId="20375"/>
    <cellStyle name="40% - Accent1 39 3" xfId="20376"/>
    <cellStyle name="40% - Accent1 39 4" xfId="20377"/>
    <cellStyle name="40% - Accent1 39 5" xfId="20378"/>
    <cellStyle name="40% - Accent1 39 6" xfId="20379"/>
    <cellStyle name="40% - Accent1 39 7" xfId="20380"/>
    <cellStyle name="40% - Accent1 4" xfId="20381"/>
    <cellStyle name="40% - Accent1 4 10" xfId="20382"/>
    <cellStyle name="40% - Accent1 4 10 2" xfId="20383"/>
    <cellStyle name="40% - Accent1 4 10 2 2" xfId="20384"/>
    <cellStyle name="40% - Accent1 4 10 3" xfId="20385"/>
    <cellStyle name="40% - Accent1 4 11" xfId="20386"/>
    <cellStyle name="40% - Accent1 4 11 2" xfId="20387"/>
    <cellStyle name="40% - Accent1 4 11 2 2" xfId="20388"/>
    <cellStyle name="40% - Accent1 4 11 3" xfId="20389"/>
    <cellStyle name="40% - Accent1 4 12" xfId="20390"/>
    <cellStyle name="40% - Accent1 4 12 2" xfId="20391"/>
    <cellStyle name="40% - Accent1 4 12 2 2" xfId="20392"/>
    <cellStyle name="40% - Accent1 4 12 3" xfId="20393"/>
    <cellStyle name="40% - Accent1 4 13" xfId="20394"/>
    <cellStyle name="40% - Accent1 4 13 2" xfId="20395"/>
    <cellStyle name="40% - Accent1 4 13 2 2" xfId="20396"/>
    <cellStyle name="40% - Accent1 4 13 3" xfId="20397"/>
    <cellStyle name="40% - Accent1 4 14" xfId="20398"/>
    <cellStyle name="40% - Accent1 4 14 2" xfId="20399"/>
    <cellStyle name="40% - Accent1 4 14 2 2" xfId="20400"/>
    <cellStyle name="40% - Accent1 4 14 3" xfId="20401"/>
    <cellStyle name="40% - Accent1 4 15" xfId="20402"/>
    <cellStyle name="40% - Accent1 4 15 2" xfId="20403"/>
    <cellStyle name="40% - Accent1 4 15 2 2" xfId="20404"/>
    <cellStyle name="40% - Accent1 4 15 3" xfId="20405"/>
    <cellStyle name="40% - Accent1 4 16" xfId="20406"/>
    <cellStyle name="40% - Accent1 4 16 2" xfId="20407"/>
    <cellStyle name="40% - Accent1 4 16 2 2" xfId="20408"/>
    <cellStyle name="40% - Accent1 4 16 3" xfId="20409"/>
    <cellStyle name="40% - Accent1 4 17" xfId="20410"/>
    <cellStyle name="40% - Accent1 4 17 2" xfId="20411"/>
    <cellStyle name="40% - Accent1 4 17 2 2" xfId="20412"/>
    <cellStyle name="40% - Accent1 4 17 3" xfId="20413"/>
    <cellStyle name="40% - Accent1 4 18" xfId="20414"/>
    <cellStyle name="40% - Accent1 4 18 2" xfId="20415"/>
    <cellStyle name="40% - Accent1 4 18 2 2" xfId="20416"/>
    <cellStyle name="40% - Accent1 4 18 3" xfId="20417"/>
    <cellStyle name="40% - Accent1 4 19" xfId="20418"/>
    <cellStyle name="40% - Accent1 4 19 2" xfId="20419"/>
    <cellStyle name="40% - Accent1 4 19 2 2" xfId="20420"/>
    <cellStyle name="40% - Accent1 4 19 3" xfId="20421"/>
    <cellStyle name="40% - Accent1 4 2" xfId="20422"/>
    <cellStyle name="40% - Accent1 4 2 2" xfId="20423"/>
    <cellStyle name="40% - Accent1 4 2 2 2" xfId="20424"/>
    <cellStyle name="40% - Accent1 4 2 2 2 2" xfId="20425"/>
    <cellStyle name="40% - Accent1 4 2 2 3" xfId="20426"/>
    <cellStyle name="40% - Accent1 4 2 3" xfId="20427"/>
    <cellStyle name="40% - Accent1 4 2 4" xfId="20428"/>
    <cellStyle name="40% - Accent1 4 2 5" xfId="20429"/>
    <cellStyle name="40% - Accent1 4 20" xfId="20430"/>
    <cellStyle name="40% - Accent1 4 21" xfId="20431"/>
    <cellStyle name="40% - Accent1 4 22" xfId="20432"/>
    <cellStyle name="40% - Accent1 4 23" xfId="20433"/>
    <cellStyle name="40% - Accent1 4 24" xfId="20434"/>
    <cellStyle name="40% - Accent1 4 25" xfId="20435"/>
    <cellStyle name="40% - Accent1 4 26" xfId="20436"/>
    <cellStyle name="40% - Accent1 4 27" xfId="20437"/>
    <cellStyle name="40% - Accent1 4 28" xfId="20438"/>
    <cellStyle name="40% - Accent1 4 29" xfId="20439"/>
    <cellStyle name="40% - Accent1 4 3" xfId="20440"/>
    <cellStyle name="40% - Accent1 4 3 2" xfId="20441"/>
    <cellStyle name="40% - Accent1 4 3 2 2" xfId="20442"/>
    <cellStyle name="40% - Accent1 4 3 3" xfId="20443"/>
    <cellStyle name="40% - Accent1 4 3 4" xfId="20444"/>
    <cellStyle name="40% - Accent1 4 30" xfId="20445"/>
    <cellStyle name="40% - Accent1 4 4" xfId="20446"/>
    <cellStyle name="40% - Accent1 4 4 2" xfId="20447"/>
    <cellStyle name="40% - Accent1 4 4 2 2" xfId="20448"/>
    <cellStyle name="40% - Accent1 4 4 3" xfId="20449"/>
    <cellStyle name="40% - Accent1 4 5" xfId="20450"/>
    <cellStyle name="40% - Accent1 4 5 2" xfId="20451"/>
    <cellStyle name="40% - Accent1 4 5 2 2" xfId="20452"/>
    <cellStyle name="40% - Accent1 4 5 3" xfId="20453"/>
    <cellStyle name="40% - Accent1 4 6" xfId="20454"/>
    <cellStyle name="40% - Accent1 4 6 2" xfId="20455"/>
    <cellStyle name="40% - Accent1 4 6 2 2" xfId="20456"/>
    <cellStyle name="40% - Accent1 4 6 3" xfId="20457"/>
    <cellStyle name="40% - Accent1 4 7" xfId="20458"/>
    <cellStyle name="40% - Accent1 4 7 2" xfId="20459"/>
    <cellStyle name="40% - Accent1 4 7 2 2" xfId="20460"/>
    <cellStyle name="40% - Accent1 4 7 3" xfId="20461"/>
    <cellStyle name="40% - Accent1 4 8" xfId="20462"/>
    <cellStyle name="40% - Accent1 4 8 2" xfId="20463"/>
    <cellStyle name="40% - Accent1 4 8 2 2" xfId="20464"/>
    <cellStyle name="40% - Accent1 4 8 3" xfId="20465"/>
    <cellStyle name="40% - Accent1 4 9" xfId="20466"/>
    <cellStyle name="40% - Accent1 4 9 2" xfId="20467"/>
    <cellStyle name="40% - Accent1 4 9 2 2" xfId="20468"/>
    <cellStyle name="40% - Accent1 4 9 3" xfId="20469"/>
    <cellStyle name="40% - Accent1 40" xfId="20470"/>
    <cellStyle name="40% - Accent1 40 2" xfId="20471"/>
    <cellStyle name="40% - Accent1 40 2 2" xfId="20472"/>
    <cellStyle name="40% - Accent1 40 3" xfId="20473"/>
    <cellStyle name="40% - Accent1 40 4" xfId="20474"/>
    <cellStyle name="40% - Accent1 40 5" xfId="20475"/>
    <cellStyle name="40% - Accent1 40 6" xfId="20476"/>
    <cellStyle name="40% - Accent1 40 7" xfId="20477"/>
    <cellStyle name="40% - Accent1 41" xfId="20478"/>
    <cellStyle name="40% - Accent1 41 2" xfId="20479"/>
    <cellStyle name="40% - Accent1 41 2 2" xfId="20480"/>
    <cellStyle name="40% - Accent1 41 3" xfId="20481"/>
    <cellStyle name="40% - Accent1 41 4" xfId="20482"/>
    <cellStyle name="40% - Accent1 41 5" xfId="20483"/>
    <cellStyle name="40% - Accent1 41 6" xfId="20484"/>
    <cellStyle name="40% - Accent1 41 7" xfId="20485"/>
    <cellStyle name="40% - Accent1 42" xfId="20486"/>
    <cellStyle name="40% - Accent1 42 2" xfId="20487"/>
    <cellStyle name="40% - Accent1 42 2 2" xfId="20488"/>
    <cellStyle name="40% - Accent1 42 3" xfId="20489"/>
    <cellStyle name="40% - Accent1 42 4" xfId="20490"/>
    <cellStyle name="40% - Accent1 42 5" xfId="20491"/>
    <cellStyle name="40% - Accent1 42 6" xfId="20492"/>
    <cellStyle name="40% - Accent1 42 7" xfId="20493"/>
    <cellStyle name="40% - Accent1 43" xfId="20494"/>
    <cellStyle name="40% - Accent1 43 2" xfId="20495"/>
    <cellStyle name="40% - Accent1 43 2 2" xfId="20496"/>
    <cellStyle name="40% - Accent1 43 3" xfId="20497"/>
    <cellStyle name="40% - Accent1 43 4" xfId="20498"/>
    <cellStyle name="40% - Accent1 43 5" xfId="20499"/>
    <cellStyle name="40% - Accent1 43 6" xfId="20500"/>
    <cellStyle name="40% - Accent1 43 7" xfId="20501"/>
    <cellStyle name="40% - Accent1 44" xfId="20502"/>
    <cellStyle name="40% - Accent1 44 2" xfId="20503"/>
    <cellStyle name="40% - Accent1 44 2 2" xfId="20504"/>
    <cellStyle name="40% - Accent1 44 3" xfId="20505"/>
    <cellStyle name="40% - Accent1 44 4" xfId="20506"/>
    <cellStyle name="40% - Accent1 44 5" xfId="20507"/>
    <cellStyle name="40% - Accent1 44 6" xfId="20508"/>
    <cellStyle name="40% - Accent1 44 7" xfId="20509"/>
    <cellStyle name="40% - Accent1 45" xfId="20510"/>
    <cellStyle name="40% - Accent1 45 2" xfId="20511"/>
    <cellStyle name="40% - Accent1 45 2 2" xfId="20512"/>
    <cellStyle name="40% - Accent1 45 3" xfId="20513"/>
    <cellStyle name="40% - Accent1 45 4" xfId="20514"/>
    <cellStyle name="40% - Accent1 45 5" xfId="20515"/>
    <cellStyle name="40% - Accent1 45 6" xfId="20516"/>
    <cellStyle name="40% - Accent1 46" xfId="20517"/>
    <cellStyle name="40% - Accent1 46 2" xfId="20518"/>
    <cellStyle name="40% - Accent1 46 2 2" xfId="20519"/>
    <cellStyle name="40% - Accent1 46 3" xfId="20520"/>
    <cellStyle name="40% - Accent1 46 4" xfId="20521"/>
    <cellStyle name="40% - Accent1 46 5" xfId="20522"/>
    <cellStyle name="40% - Accent1 46 6" xfId="20523"/>
    <cellStyle name="40% - Accent1 47" xfId="20524"/>
    <cellStyle name="40% - Accent1 47 2" xfId="20525"/>
    <cellStyle name="40% - Accent1 47 2 2" xfId="20526"/>
    <cellStyle name="40% - Accent1 47 3" xfId="20527"/>
    <cellStyle name="40% - Accent1 47 4" xfId="20528"/>
    <cellStyle name="40% - Accent1 47 5" xfId="20529"/>
    <cellStyle name="40% - Accent1 47 6" xfId="20530"/>
    <cellStyle name="40% - Accent1 48" xfId="20531"/>
    <cellStyle name="40% - Accent1 48 2" xfId="20532"/>
    <cellStyle name="40% - Accent1 48 2 2" xfId="20533"/>
    <cellStyle name="40% - Accent1 48 3" xfId="20534"/>
    <cellStyle name="40% - Accent1 48 4" xfId="20535"/>
    <cellStyle name="40% - Accent1 48 5" xfId="20536"/>
    <cellStyle name="40% - Accent1 48 6" xfId="20537"/>
    <cellStyle name="40% - Accent1 49" xfId="20538"/>
    <cellStyle name="40% - Accent1 49 2" xfId="20539"/>
    <cellStyle name="40% - Accent1 49 2 2" xfId="20540"/>
    <cellStyle name="40% - Accent1 49 3" xfId="20541"/>
    <cellStyle name="40% - Accent1 49 4" xfId="20542"/>
    <cellStyle name="40% - Accent1 49 5" xfId="20543"/>
    <cellStyle name="40% - Accent1 49 6" xfId="20544"/>
    <cellStyle name="40% - Accent1 5" xfId="20545"/>
    <cellStyle name="40% - Accent1 5 10" xfId="20546"/>
    <cellStyle name="40% - Accent1 5 11" xfId="20547"/>
    <cellStyle name="40% - Accent1 5 2" xfId="20548"/>
    <cellStyle name="40% - Accent1 5 2 2" xfId="20549"/>
    <cellStyle name="40% - Accent1 5 2 2 2" xfId="20550"/>
    <cellStyle name="40% - Accent1 5 2 2 2 2" xfId="20551"/>
    <cellStyle name="40% - Accent1 5 2 2 3" xfId="20552"/>
    <cellStyle name="40% - Accent1 5 2 3" xfId="20553"/>
    <cellStyle name="40% - Accent1 5 2 4" xfId="20554"/>
    <cellStyle name="40% - Accent1 5 2 5" xfId="20555"/>
    <cellStyle name="40% - Accent1 5 3" xfId="20556"/>
    <cellStyle name="40% - Accent1 5 3 2" xfId="20557"/>
    <cellStyle name="40% - Accent1 5 3 2 2" xfId="20558"/>
    <cellStyle name="40% - Accent1 5 3 3" xfId="20559"/>
    <cellStyle name="40% - Accent1 5 3 4" xfId="20560"/>
    <cellStyle name="40% - Accent1 5 4" xfId="20561"/>
    <cellStyle name="40% - Accent1 5 4 2" xfId="20562"/>
    <cellStyle name="40% - Accent1 5 4 2 2" xfId="20563"/>
    <cellStyle name="40% - Accent1 5 4 3" xfId="20564"/>
    <cellStyle name="40% - Accent1 5 5" xfId="20565"/>
    <cellStyle name="40% - Accent1 5 5 2" xfId="20566"/>
    <cellStyle name="40% - Accent1 5 5 2 2" xfId="20567"/>
    <cellStyle name="40% - Accent1 5 5 3" xfId="20568"/>
    <cellStyle name="40% - Accent1 5 6" xfId="20569"/>
    <cellStyle name="40% - Accent1 5 6 2" xfId="20570"/>
    <cellStyle name="40% - Accent1 5 6 2 2" xfId="20571"/>
    <cellStyle name="40% - Accent1 5 6 3" xfId="20572"/>
    <cellStyle name="40% - Accent1 5 7" xfId="20573"/>
    <cellStyle name="40% - Accent1 5 7 2" xfId="20574"/>
    <cellStyle name="40% - Accent1 5 7 2 2" xfId="20575"/>
    <cellStyle name="40% - Accent1 5 7 3" xfId="20576"/>
    <cellStyle name="40% - Accent1 5 8" xfId="20577"/>
    <cellStyle name="40% - Accent1 5 8 2" xfId="20578"/>
    <cellStyle name="40% - Accent1 5 8 2 2" xfId="20579"/>
    <cellStyle name="40% - Accent1 5 8 3" xfId="20580"/>
    <cellStyle name="40% - Accent1 5 9" xfId="20581"/>
    <cellStyle name="40% - Accent1 50" xfId="20582"/>
    <cellStyle name="40% - Accent1 50 2" xfId="20583"/>
    <cellStyle name="40% - Accent1 50 2 2" xfId="20584"/>
    <cellStyle name="40% - Accent1 50 3" xfId="20585"/>
    <cellStyle name="40% - Accent1 50 4" xfId="20586"/>
    <cellStyle name="40% - Accent1 50 5" xfId="20587"/>
    <cellStyle name="40% - Accent1 50 6" xfId="20588"/>
    <cellStyle name="40% - Accent1 51" xfId="20589"/>
    <cellStyle name="40% - Accent1 51 2" xfId="20590"/>
    <cellStyle name="40% - Accent1 51 2 2" xfId="20591"/>
    <cellStyle name="40% - Accent1 51 3" xfId="20592"/>
    <cellStyle name="40% - Accent1 51 4" xfId="20593"/>
    <cellStyle name="40% - Accent1 51 5" xfId="20594"/>
    <cellStyle name="40% - Accent1 51 6" xfId="20595"/>
    <cellStyle name="40% - Accent1 52" xfId="20596"/>
    <cellStyle name="40% - Accent1 52 2" xfId="20597"/>
    <cellStyle name="40% - Accent1 52 2 2" xfId="20598"/>
    <cellStyle name="40% - Accent1 52 3" xfId="20599"/>
    <cellStyle name="40% - Accent1 52 4" xfId="20600"/>
    <cellStyle name="40% - Accent1 52 5" xfId="20601"/>
    <cellStyle name="40% - Accent1 52 6" xfId="20602"/>
    <cellStyle name="40% - Accent1 53" xfId="20603"/>
    <cellStyle name="40% - Accent1 53 2" xfId="20604"/>
    <cellStyle name="40% - Accent1 53 2 2" xfId="20605"/>
    <cellStyle name="40% - Accent1 53 3" xfId="20606"/>
    <cellStyle name="40% - Accent1 53 4" xfId="20607"/>
    <cellStyle name="40% - Accent1 53 5" xfId="20608"/>
    <cellStyle name="40% - Accent1 53 6" xfId="20609"/>
    <cellStyle name="40% - Accent1 54" xfId="20610"/>
    <cellStyle name="40% - Accent1 54 2" xfId="20611"/>
    <cellStyle name="40% - Accent1 54 2 2" xfId="20612"/>
    <cellStyle name="40% - Accent1 54 3" xfId="20613"/>
    <cellStyle name="40% - Accent1 54 4" xfId="20614"/>
    <cellStyle name="40% - Accent1 54 5" xfId="20615"/>
    <cellStyle name="40% - Accent1 54 6" xfId="20616"/>
    <cellStyle name="40% - Accent1 55" xfId="20617"/>
    <cellStyle name="40% - Accent1 55 2" xfId="20618"/>
    <cellStyle name="40% - Accent1 55 2 2" xfId="20619"/>
    <cellStyle name="40% - Accent1 55 3" xfId="20620"/>
    <cellStyle name="40% - Accent1 55 4" xfId="20621"/>
    <cellStyle name="40% - Accent1 55 5" xfId="20622"/>
    <cellStyle name="40% - Accent1 55 6" xfId="20623"/>
    <cellStyle name="40% - Accent1 56" xfId="20624"/>
    <cellStyle name="40% - Accent1 56 2" xfId="20625"/>
    <cellStyle name="40% - Accent1 56 2 2" xfId="20626"/>
    <cellStyle name="40% - Accent1 56 3" xfId="20627"/>
    <cellStyle name="40% - Accent1 56 4" xfId="20628"/>
    <cellStyle name="40% - Accent1 56 5" xfId="20629"/>
    <cellStyle name="40% - Accent1 56 6" xfId="20630"/>
    <cellStyle name="40% - Accent1 57" xfId="20631"/>
    <cellStyle name="40% - Accent1 57 2" xfId="20632"/>
    <cellStyle name="40% - Accent1 57 2 2" xfId="20633"/>
    <cellStyle name="40% - Accent1 57 3" xfId="20634"/>
    <cellStyle name="40% - Accent1 57 4" xfId="20635"/>
    <cellStyle name="40% - Accent1 57 5" xfId="20636"/>
    <cellStyle name="40% - Accent1 57 6" xfId="20637"/>
    <cellStyle name="40% - Accent1 58" xfId="20638"/>
    <cellStyle name="40% - Accent1 58 2" xfId="20639"/>
    <cellStyle name="40% - Accent1 58 2 2" xfId="20640"/>
    <cellStyle name="40% - Accent1 58 3" xfId="20641"/>
    <cellStyle name="40% - Accent1 58 4" xfId="20642"/>
    <cellStyle name="40% - Accent1 58 5" xfId="20643"/>
    <cellStyle name="40% - Accent1 58 6" xfId="20644"/>
    <cellStyle name="40% - Accent1 59" xfId="20645"/>
    <cellStyle name="40% - Accent1 59 2" xfId="20646"/>
    <cellStyle name="40% - Accent1 59 2 2" xfId="20647"/>
    <cellStyle name="40% - Accent1 59 3" xfId="20648"/>
    <cellStyle name="40% - Accent1 59 4" xfId="20649"/>
    <cellStyle name="40% - Accent1 59 5" xfId="20650"/>
    <cellStyle name="40% - Accent1 59 6" xfId="20651"/>
    <cellStyle name="40% - Accent1 6" xfId="20652"/>
    <cellStyle name="40% - Accent1 6 10" xfId="20653"/>
    <cellStyle name="40% - Accent1 6 11" xfId="20654"/>
    <cellStyle name="40% - Accent1 6 2" xfId="20655"/>
    <cellStyle name="40% - Accent1 6 2 2" xfId="20656"/>
    <cellStyle name="40% - Accent1 6 2 2 2" xfId="20657"/>
    <cellStyle name="40% - Accent1 6 2 2 2 2" xfId="20658"/>
    <cellStyle name="40% - Accent1 6 2 2 3" xfId="20659"/>
    <cellStyle name="40% - Accent1 6 2 3" xfId="20660"/>
    <cellStyle name="40% - Accent1 6 2 4" xfId="20661"/>
    <cellStyle name="40% - Accent1 6 2 5" xfId="20662"/>
    <cellStyle name="40% - Accent1 6 3" xfId="20663"/>
    <cellStyle name="40% - Accent1 6 3 2" xfId="20664"/>
    <cellStyle name="40% - Accent1 6 3 2 2" xfId="20665"/>
    <cellStyle name="40% - Accent1 6 3 3" xfId="20666"/>
    <cellStyle name="40% - Accent1 6 3 4" xfId="20667"/>
    <cellStyle name="40% - Accent1 6 4" xfId="20668"/>
    <cellStyle name="40% - Accent1 6 4 2" xfId="20669"/>
    <cellStyle name="40% - Accent1 6 4 2 2" xfId="20670"/>
    <cellStyle name="40% - Accent1 6 4 3" xfId="20671"/>
    <cellStyle name="40% - Accent1 6 5" xfId="20672"/>
    <cellStyle name="40% - Accent1 6 5 2" xfId="20673"/>
    <cellStyle name="40% - Accent1 6 5 2 2" xfId="20674"/>
    <cellStyle name="40% - Accent1 6 5 3" xfId="20675"/>
    <cellStyle name="40% - Accent1 6 6" xfId="20676"/>
    <cellStyle name="40% - Accent1 6 6 2" xfId="20677"/>
    <cellStyle name="40% - Accent1 6 6 2 2" xfId="20678"/>
    <cellStyle name="40% - Accent1 6 6 3" xfId="20679"/>
    <cellStyle name="40% - Accent1 6 7" xfId="20680"/>
    <cellStyle name="40% - Accent1 6 7 2" xfId="20681"/>
    <cellStyle name="40% - Accent1 6 7 2 2" xfId="20682"/>
    <cellStyle name="40% - Accent1 6 7 3" xfId="20683"/>
    <cellStyle name="40% - Accent1 6 8" xfId="20684"/>
    <cellStyle name="40% - Accent1 6 8 2" xfId="20685"/>
    <cellStyle name="40% - Accent1 6 8 2 2" xfId="20686"/>
    <cellStyle name="40% - Accent1 6 8 3" xfId="20687"/>
    <cellStyle name="40% - Accent1 6 9" xfId="20688"/>
    <cellStyle name="40% - Accent1 60" xfId="20689"/>
    <cellStyle name="40% - Accent1 60 2" xfId="20690"/>
    <cellStyle name="40% - Accent1 60 2 2" xfId="20691"/>
    <cellStyle name="40% - Accent1 60 3" xfId="20692"/>
    <cellStyle name="40% - Accent1 60 4" xfId="20693"/>
    <cellStyle name="40% - Accent1 60 5" xfId="20694"/>
    <cellStyle name="40% - Accent1 60 6" xfId="20695"/>
    <cellStyle name="40% - Accent1 61" xfId="20696"/>
    <cellStyle name="40% - Accent1 61 2" xfId="20697"/>
    <cellStyle name="40% - Accent1 61 2 2" xfId="20698"/>
    <cellStyle name="40% - Accent1 61 3" xfId="20699"/>
    <cellStyle name="40% - Accent1 61 4" xfId="20700"/>
    <cellStyle name="40% - Accent1 61 5" xfId="20701"/>
    <cellStyle name="40% - Accent1 61 6" xfId="20702"/>
    <cellStyle name="40% - Accent1 62" xfId="20703"/>
    <cellStyle name="40% - Accent1 62 2" xfId="20704"/>
    <cellStyle name="40% - Accent1 62 3" xfId="20705"/>
    <cellStyle name="40% - Accent1 62 4" xfId="20706"/>
    <cellStyle name="40% - Accent1 62 5" xfId="20707"/>
    <cellStyle name="40% - Accent1 62 6" xfId="20708"/>
    <cellStyle name="40% - Accent1 63" xfId="20709"/>
    <cellStyle name="40% - Accent1 63 2" xfId="20710"/>
    <cellStyle name="40% - Accent1 63 3" xfId="20711"/>
    <cellStyle name="40% - Accent1 63 4" xfId="20712"/>
    <cellStyle name="40% - Accent1 63 5" xfId="20713"/>
    <cellStyle name="40% - Accent1 63 6" xfId="20714"/>
    <cellStyle name="40% - Accent1 64" xfId="20715"/>
    <cellStyle name="40% - Accent1 64 2" xfId="20716"/>
    <cellStyle name="40% - Accent1 64 3" xfId="20717"/>
    <cellStyle name="40% - Accent1 64 4" xfId="20718"/>
    <cellStyle name="40% - Accent1 64 5" xfId="20719"/>
    <cellStyle name="40% - Accent1 64 6" xfId="20720"/>
    <cellStyle name="40% - Accent1 65" xfId="20721"/>
    <cellStyle name="40% - Accent1 65 2" xfId="20722"/>
    <cellStyle name="40% - Accent1 65 3" xfId="20723"/>
    <cellStyle name="40% - Accent1 65 4" xfId="20724"/>
    <cellStyle name="40% - Accent1 65 5" xfId="20725"/>
    <cellStyle name="40% - Accent1 65 6" xfId="20726"/>
    <cellStyle name="40% - Accent1 66" xfId="20727"/>
    <cellStyle name="40% - Accent1 66 2" xfId="20728"/>
    <cellStyle name="40% - Accent1 66 3" xfId="20729"/>
    <cellStyle name="40% - Accent1 66 4" xfId="20730"/>
    <cellStyle name="40% - Accent1 66 5" xfId="20731"/>
    <cellStyle name="40% - Accent1 66 6" xfId="20732"/>
    <cellStyle name="40% - Accent1 67" xfId="20733"/>
    <cellStyle name="40% - Accent1 67 2" xfId="20734"/>
    <cellStyle name="40% - Accent1 67 3" xfId="20735"/>
    <cellStyle name="40% - Accent1 67 4" xfId="20736"/>
    <cellStyle name="40% - Accent1 67 5" xfId="20737"/>
    <cellStyle name="40% - Accent1 67 6" xfId="20738"/>
    <cellStyle name="40% - Accent1 68" xfId="20739"/>
    <cellStyle name="40% - Accent1 68 2" xfId="20740"/>
    <cellStyle name="40% - Accent1 68 3" xfId="20741"/>
    <cellStyle name="40% - Accent1 68 4" xfId="20742"/>
    <cellStyle name="40% - Accent1 68 5" xfId="20743"/>
    <cellStyle name="40% - Accent1 68 6" xfId="20744"/>
    <cellStyle name="40% - Accent1 69" xfId="20745"/>
    <cellStyle name="40% - Accent1 69 2" xfId="20746"/>
    <cellStyle name="40% - Accent1 69 3" xfId="20747"/>
    <cellStyle name="40% - Accent1 69 4" xfId="20748"/>
    <cellStyle name="40% - Accent1 69 5" xfId="20749"/>
    <cellStyle name="40% - Accent1 69 6" xfId="20750"/>
    <cellStyle name="40% - Accent1 7" xfId="20751"/>
    <cellStyle name="40% - Accent1 7 10" xfId="20752"/>
    <cellStyle name="40% - Accent1 7 11" xfId="20753"/>
    <cellStyle name="40% - Accent1 7 2" xfId="20754"/>
    <cellStyle name="40% - Accent1 7 2 2" xfId="20755"/>
    <cellStyle name="40% - Accent1 7 2 2 2" xfId="20756"/>
    <cellStyle name="40% - Accent1 7 2 2 2 2" xfId="20757"/>
    <cellStyle name="40% - Accent1 7 2 2 3" xfId="20758"/>
    <cellStyle name="40% - Accent1 7 2 3" xfId="20759"/>
    <cellStyle name="40% - Accent1 7 2 4" xfId="20760"/>
    <cellStyle name="40% - Accent1 7 3" xfId="20761"/>
    <cellStyle name="40% - Accent1 7 3 2" xfId="20762"/>
    <cellStyle name="40% - Accent1 7 3 2 2" xfId="20763"/>
    <cellStyle name="40% - Accent1 7 3 3" xfId="20764"/>
    <cellStyle name="40% - Accent1 7 3 4" xfId="20765"/>
    <cellStyle name="40% - Accent1 7 4" xfId="20766"/>
    <cellStyle name="40% - Accent1 7 4 2" xfId="20767"/>
    <cellStyle name="40% - Accent1 7 4 2 2" xfId="20768"/>
    <cellStyle name="40% - Accent1 7 4 3" xfId="20769"/>
    <cellStyle name="40% - Accent1 7 5" xfId="20770"/>
    <cellStyle name="40% - Accent1 7 5 2" xfId="20771"/>
    <cellStyle name="40% - Accent1 7 5 2 2" xfId="20772"/>
    <cellStyle name="40% - Accent1 7 5 3" xfId="20773"/>
    <cellStyle name="40% - Accent1 7 6" xfId="20774"/>
    <cellStyle name="40% - Accent1 7 6 2" xfId="20775"/>
    <cellStyle name="40% - Accent1 7 6 2 2" xfId="20776"/>
    <cellStyle name="40% - Accent1 7 6 3" xfId="20777"/>
    <cellStyle name="40% - Accent1 7 7" xfId="20778"/>
    <cellStyle name="40% - Accent1 7 7 2" xfId="20779"/>
    <cellStyle name="40% - Accent1 7 7 2 2" xfId="20780"/>
    <cellStyle name="40% - Accent1 7 7 3" xfId="20781"/>
    <cellStyle name="40% - Accent1 7 8" xfId="20782"/>
    <cellStyle name="40% - Accent1 7 8 2" xfId="20783"/>
    <cellStyle name="40% - Accent1 7 8 2 2" xfId="20784"/>
    <cellStyle name="40% - Accent1 7 8 3" xfId="20785"/>
    <cellStyle name="40% - Accent1 7 9" xfId="20786"/>
    <cellStyle name="40% - Accent1 70" xfId="20787"/>
    <cellStyle name="40% - Accent1 70 2" xfId="20788"/>
    <cellStyle name="40% - Accent1 70 3" xfId="20789"/>
    <cellStyle name="40% - Accent1 70 4" xfId="20790"/>
    <cellStyle name="40% - Accent1 70 5" xfId="20791"/>
    <cellStyle name="40% - Accent1 70 6" xfId="20792"/>
    <cellStyle name="40% - Accent1 71" xfId="20793"/>
    <cellStyle name="40% - Accent1 71 2" xfId="20794"/>
    <cellStyle name="40% - Accent1 71 3" xfId="20795"/>
    <cellStyle name="40% - Accent1 71 4" xfId="20796"/>
    <cellStyle name="40% - Accent1 71 5" xfId="20797"/>
    <cellStyle name="40% - Accent1 71 6" xfId="20798"/>
    <cellStyle name="40% - Accent1 72" xfId="20799"/>
    <cellStyle name="40% - Accent1 72 2" xfId="20800"/>
    <cellStyle name="40% - Accent1 72 3" xfId="20801"/>
    <cellStyle name="40% - Accent1 72 4" xfId="20802"/>
    <cellStyle name="40% - Accent1 72 5" xfId="20803"/>
    <cellStyle name="40% - Accent1 72 6" xfId="20804"/>
    <cellStyle name="40% - Accent1 73" xfId="20805"/>
    <cellStyle name="40% - Accent1 73 2" xfId="20806"/>
    <cellStyle name="40% - Accent1 73 3" xfId="20807"/>
    <cellStyle name="40% - Accent1 73 4" xfId="20808"/>
    <cellStyle name="40% - Accent1 73 5" xfId="20809"/>
    <cellStyle name="40% - Accent1 73 6" xfId="20810"/>
    <cellStyle name="40% - Accent1 74" xfId="20811"/>
    <cellStyle name="40% - Accent1 74 2" xfId="20812"/>
    <cellStyle name="40% - Accent1 74 3" xfId="20813"/>
    <cellStyle name="40% - Accent1 74 4" xfId="20814"/>
    <cellStyle name="40% - Accent1 74 5" xfId="20815"/>
    <cellStyle name="40% - Accent1 74 6" xfId="20816"/>
    <cellStyle name="40% - Accent1 75" xfId="20817"/>
    <cellStyle name="40% - Accent1 75 2" xfId="20818"/>
    <cellStyle name="40% - Accent1 75 3" xfId="20819"/>
    <cellStyle name="40% - Accent1 75 4" xfId="20820"/>
    <cellStyle name="40% - Accent1 75 5" xfId="20821"/>
    <cellStyle name="40% - Accent1 75 6" xfId="20822"/>
    <cellStyle name="40% - Accent1 76" xfId="20823"/>
    <cellStyle name="40% - Accent1 76 2" xfId="20824"/>
    <cellStyle name="40% - Accent1 76 3" xfId="20825"/>
    <cellStyle name="40% - Accent1 76 4" xfId="20826"/>
    <cellStyle name="40% - Accent1 76 5" xfId="20827"/>
    <cellStyle name="40% - Accent1 76 6" xfId="20828"/>
    <cellStyle name="40% - Accent1 77" xfId="20829"/>
    <cellStyle name="40% - Accent1 77 2" xfId="20830"/>
    <cellStyle name="40% - Accent1 77 3" xfId="20831"/>
    <cellStyle name="40% - Accent1 77 4" xfId="20832"/>
    <cellStyle name="40% - Accent1 77 5" xfId="20833"/>
    <cellStyle name="40% - Accent1 77 6" xfId="20834"/>
    <cellStyle name="40% - Accent1 78" xfId="20835"/>
    <cellStyle name="40% - Accent1 78 2" xfId="20836"/>
    <cellStyle name="40% - Accent1 78 3" xfId="20837"/>
    <cellStyle name="40% - Accent1 78 4" xfId="20838"/>
    <cellStyle name="40% - Accent1 78 5" xfId="20839"/>
    <cellStyle name="40% - Accent1 78 6" xfId="20840"/>
    <cellStyle name="40% - Accent1 79" xfId="20841"/>
    <cellStyle name="40% - Accent1 79 2" xfId="20842"/>
    <cellStyle name="40% - Accent1 79 3" xfId="20843"/>
    <cellStyle name="40% - Accent1 79 4" xfId="20844"/>
    <cellStyle name="40% - Accent1 79 5" xfId="20845"/>
    <cellStyle name="40% - Accent1 79 6" xfId="20846"/>
    <cellStyle name="40% - Accent1 8" xfId="20847"/>
    <cellStyle name="40% - Accent1 8 10" xfId="20848"/>
    <cellStyle name="40% - Accent1 8 11" xfId="20849"/>
    <cellStyle name="40% - Accent1 8 2" xfId="20850"/>
    <cellStyle name="40% - Accent1 8 2 2" xfId="20851"/>
    <cellStyle name="40% - Accent1 8 2 2 2" xfId="20852"/>
    <cellStyle name="40% - Accent1 8 2 2 2 2" xfId="20853"/>
    <cellStyle name="40% - Accent1 8 2 2 3" xfId="20854"/>
    <cellStyle name="40% - Accent1 8 2 3" xfId="20855"/>
    <cellStyle name="40% - Accent1 8 2 4" xfId="20856"/>
    <cellStyle name="40% - Accent1 8 3" xfId="20857"/>
    <cellStyle name="40% - Accent1 8 3 2" xfId="20858"/>
    <cellStyle name="40% - Accent1 8 3 2 2" xfId="20859"/>
    <cellStyle name="40% - Accent1 8 3 3" xfId="20860"/>
    <cellStyle name="40% - Accent1 8 3 4" xfId="20861"/>
    <cellStyle name="40% - Accent1 8 4" xfId="20862"/>
    <cellStyle name="40% - Accent1 8 4 2" xfId="20863"/>
    <cellStyle name="40% - Accent1 8 4 2 2" xfId="20864"/>
    <cellStyle name="40% - Accent1 8 4 3" xfId="20865"/>
    <cellStyle name="40% - Accent1 8 5" xfId="20866"/>
    <cellStyle name="40% - Accent1 8 5 2" xfId="20867"/>
    <cellStyle name="40% - Accent1 8 5 2 2" xfId="20868"/>
    <cellStyle name="40% - Accent1 8 5 3" xfId="20869"/>
    <cellStyle name="40% - Accent1 8 6" xfId="20870"/>
    <cellStyle name="40% - Accent1 8 6 2" xfId="20871"/>
    <cellStyle name="40% - Accent1 8 6 2 2" xfId="20872"/>
    <cellStyle name="40% - Accent1 8 6 3" xfId="20873"/>
    <cellStyle name="40% - Accent1 8 7" xfId="20874"/>
    <cellStyle name="40% - Accent1 8 7 2" xfId="20875"/>
    <cellStyle name="40% - Accent1 8 7 2 2" xfId="20876"/>
    <cellStyle name="40% - Accent1 8 7 3" xfId="20877"/>
    <cellStyle name="40% - Accent1 8 8" xfId="20878"/>
    <cellStyle name="40% - Accent1 8 8 2" xfId="20879"/>
    <cellStyle name="40% - Accent1 8 8 2 2" xfId="20880"/>
    <cellStyle name="40% - Accent1 8 8 3" xfId="20881"/>
    <cellStyle name="40% - Accent1 8 9" xfId="20882"/>
    <cellStyle name="40% - Accent1 80" xfId="20883"/>
    <cellStyle name="40% - Accent1 80 2" xfId="20884"/>
    <cellStyle name="40% - Accent1 80 3" xfId="20885"/>
    <cellStyle name="40% - Accent1 81" xfId="20886"/>
    <cellStyle name="40% - Accent1 81 2" xfId="20887"/>
    <cellStyle name="40% - Accent1 81 3" xfId="20888"/>
    <cellStyle name="40% - Accent1 82" xfId="20889"/>
    <cellStyle name="40% - Accent1 82 2" xfId="20890"/>
    <cellStyle name="40% - Accent1 82 3" xfId="20891"/>
    <cellStyle name="40% - Accent1 83" xfId="20892"/>
    <cellStyle name="40% - Accent1 83 2" xfId="20893"/>
    <cellStyle name="40% - Accent1 83 3" xfId="20894"/>
    <cellStyle name="40% - Accent1 84" xfId="20895"/>
    <cellStyle name="40% - Accent1 84 2" xfId="20896"/>
    <cellStyle name="40% - Accent1 84 3" xfId="20897"/>
    <cellStyle name="40% - Accent1 85" xfId="20898"/>
    <cellStyle name="40% - Accent1 85 2" xfId="20899"/>
    <cellStyle name="40% - Accent1 85 3" xfId="20900"/>
    <cellStyle name="40% - Accent1 86" xfId="20901"/>
    <cellStyle name="40% - Accent1 86 2" xfId="20902"/>
    <cellStyle name="40% - Accent1 86 3" xfId="20903"/>
    <cellStyle name="40% - Accent1 87" xfId="20904"/>
    <cellStyle name="40% - Accent1 87 2" xfId="20905"/>
    <cellStyle name="40% - Accent1 87 3" xfId="20906"/>
    <cellStyle name="40% - Accent1 88" xfId="20907"/>
    <cellStyle name="40% - Accent1 88 2" xfId="20908"/>
    <cellStyle name="40% - Accent1 88 3" xfId="20909"/>
    <cellStyle name="40% - Accent1 89" xfId="20910"/>
    <cellStyle name="40% - Accent1 89 2" xfId="20911"/>
    <cellStyle name="40% - Accent1 89 3" xfId="20912"/>
    <cellStyle name="40% - Accent1 9" xfId="20913"/>
    <cellStyle name="40% - Accent1 9 10" xfId="20914"/>
    <cellStyle name="40% - Accent1 9 11" xfId="20915"/>
    <cellStyle name="40% - Accent1 9 2" xfId="20916"/>
    <cellStyle name="40% - Accent1 9 2 2" xfId="20917"/>
    <cellStyle name="40% - Accent1 9 2 2 2" xfId="20918"/>
    <cellStyle name="40% - Accent1 9 2 2 2 2" xfId="20919"/>
    <cellStyle name="40% - Accent1 9 2 2 3" xfId="20920"/>
    <cellStyle name="40% - Accent1 9 2 3" xfId="20921"/>
    <cellStyle name="40% - Accent1 9 3" xfId="20922"/>
    <cellStyle name="40% - Accent1 9 3 2" xfId="20923"/>
    <cellStyle name="40% - Accent1 9 3 2 2" xfId="20924"/>
    <cellStyle name="40% - Accent1 9 3 3" xfId="20925"/>
    <cellStyle name="40% - Accent1 9 4" xfId="20926"/>
    <cellStyle name="40% - Accent1 9 4 2" xfId="20927"/>
    <cellStyle name="40% - Accent1 9 4 2 2" xfId="20928"/>
    <cellStyle name="40% - Accent1 9 4 3" xfId="20929"/>
    <cellStyle name="40% - Accent1 9 5" xfId="20930"/>
    <cellStyle name="40% - Accent1 9 5 2" xfId="20931"/>
    <cellStyle name="40% - Accent1 9 5 2 2" xfId="20932"/>
    <cellStyle name="40% - Accent1 9 5 3" xfId="20933"/>
    <cellStyle name="40% - Accent1 9 6" xfId="20934"/>
    <cellStyle name="40% - Accent1 9 6 2" xfId="20935"/>
    <cellStyle name="40% - Accent1 9 6 2 2" xfId="20936"/>
    <cellStyle name="40% - Accent1 9 6 3" xfId="20937"/>
    <cellStyle name="40% - Accent1 9 7" xfId="20938"/>
    <cellStyle name="40% - Accent1 9 7 2" xfId="20939"/>
    <cellStyle name="40% - Accent1 9 7 2 2" xfId="20940"/>
    <cellStyle name="40% - Accent1 9 7 3" xfId="20941"/>
    <cellStyle name="40% - Accent1 9 8" xfId="20942"/>
    <cellStyle name="40% - Accent1 9 8 2" xfId="20943"/>
    <cellStyle name="40% - Accent1 9 8 2 2" xfId="20944"/>
    <cellStyle name="40% - Accent1 9 8 3" xfId="20945"/>
    <cellStyle name="40% - Accent1 9 9" xfId="20946"/>
    <cellStyle name="40% - Accent1 90" xfId="20947"/>
    <cellStyle name="40% - Accent1 90 2" xfId="20948"/>
    <cellStyle name="40% - Accent1 90 3" xfId="20949"/>
    <cellStyle name="40% - Accent1 91" xfId="20950"/>
    <cellStyle name="40% - Accent1 91 2" xfId="20951"/>
    <cellStyle name="40% - Accent1 91 3" xfId="20952"/>
    <cellStyle name="40% - Accent1 92" xfId="20953"/>
    <cellStyle name="40% - Accent1 92 2" xfId="20954"/>
    <cellStyle name="40% - Accent1 92 3" xfId="20955"/>
    <cellStyle name="40% - Accent1 93" xfId="20956"/>
    <cellStyle name="40% - Accent1 93 2" xfId="20957"/>
    <cellStyle name="40% - Accent1 93 3" xfId="20958"/>
    <cellStyle name="40% - Accent1 94" xfId="20959"/>
    <cellStyle name="40% - Accent1 94 2" xfId="20960"/>
    <cellStyle name="40% - Accent1 94 3" xfId="20961"/>
    <cellStyle name="40% - Accent1 95" xfId="20962"/>
    <cellStyle name="40% - Accent1 95 2" xfId="20963"/>
    <cellStyle name="40% - Accent1 95 3" xfId="20964"/>
    <cellStyle name="40% - Accent1 96" xfId="20965"/>
    <cellStyle name="40% - Accent1 96 2" xfId="20966"/>
    <cellStyle name="40% - Accent1 96 3" xfId="20967"/>
    <cellStyle name="40% - Accent1 97" xfId="20968"/>
    <cellStyle name="40% - Accent1 97 2" xfId="20969"/>
    <cellStyle name="40% - Accent1 97 3" xfId="20970"/>
    <cellStyle name="40% - Accent1 98" xfId="20971"/>
    <cellStyle name="40% - Accent1 98 2" xfId="20972"/>
    <cellStyle name="40% - Accent1 98 3" xfId="20973"/>
    <cellStyle name="40% - Accent1 99" xfId="20974"/>
    <cellStyle name="40% - Accent1 99 2" xfId="20975"/>
    <cellStyle name="40% - Accent1 99 3" xfId="20976"/>
    <cellStyle name="40% - Accent2" xfId="31822" builtinId="35" customBuiltin="1"/>
    <cellStyle name="40% - Accent2 10" xfId="20977"/>
    <cellStyle name="40% - Accent2 10 10" xfId="20978"/>
    <cellStyle name="40% - Accent2 10 2" xfId="20979"/>
    <cellStyle name="40% - Accent2 10 2 2" xfId="20980"/>
    <cellStyle name="40% - Accent2 10 2 2 2" xfId="20981"/>
    <cellStyle name="40% - Accent2 10 2 2 2 2" xfId="20982"/>
    <cellStyle name="40% - Accent2 10 2 2 3" xfId="20983"/>
    <cellStyle name="40% - Accent2 10 2 3" xfId="20984"/>
    <cellStyle name="40% - Accent2 10 3" xfId="20985"/>
    <cellStyle name="40% - Accent2 10 3 2" xfId="20986"/>
    <cellStyle name="40% - Accent2 10 3 2 2" xfId="20987"/>
    <cellStyle name="40% - Accent2 10 3 3" xfId="20988"/>
    <cellStyle name="40% - Accent2 10 4" xfId="20989"/>
    <cellStyle name="40% - Accent2 10 4 2" xfId="20990"/>
    <cellStyle name="40% - Accent2 10 4 2 2" xfId="20991"/>
    <cellStyle name="40% - Accent2 10 4 3" xfId="20992"/>
    <cellStyle name="40% - Accent2 10 5" xfId="20993"/>
    <cellStyle name="40% - Accent2 10 5 2" xfId="20994"/>
    <cellStyle name="40% - Accent2 10 5 2 2" xfId="20995"/>
    <cellStyle name="40% - Accent2 10 5 3" xfId="20996"/>
    <cellStyle name="40% - Accent2 10 6" xfId="20997"/>
    <cellStyle name="40% - Accent2 10 6 2" xfId="20998"/>
    <cellStyle name="40% - Accent2 10 6 2 2" xfId="20999"/>
    <cellStyle name="40% - Accent2 10 6 3" xfId="21000"/>
    <cellStyle name="40% - Accent2 10 7" xfId="21001"/>
    <cellStyle name="40% - Accent2 10 7 2" xfId="21002"/>
    <cellStyle name="40% - Accent2 10 7 2 2" xfId="21003"/>
    <cellStyle name="40% - Accent2 10 7 3" xfId="21004"/>
    <cellStyle name="40% - Accent2 10 8" xfId="21005"/>
    <cellStyle name="40% - Accent2 10 9" xfId="21006"/>
    <cellStyle name="40% - Accent2 100" xfId="21007"/>
    <cellStyle name="40% - Accent2 100 2" xfId="21008"/>
    <cellStyle name="40% - Accent2 100 3" xfId="21009"/>
    <cellStyle name="40% - Accent2 101" xfId="21010"/>
    <cellStyle name="40% - Accent2 101 2" xfId="21011"/>
    <cellStyle name="40% - Accent2 101 3" xfId="21012"/>
    <cellStyle name="40% - Accent2 102" xfId="21013"/>
    <cellStyle name="40% - Accent2 102 2" xfId="21014"/>
    <cellStyle name="40% - Accent2 102 3" xfId="21015"/>
    <cellStyle name="40% - Accent2 103" xfId="21016"/>
    <cellStyle name="40% - Accent2 103 2" xfId="21017"/>
    <cellStyle name="40% - Accent2 103 3" xfId="21018"/>
    <cellStyle name="40% - Accent2 104" xfId="21019"/>
    <cellStyle name="40% - Accent2 104 2" xfId="21020"/>
    <cellStyle name="40% - Accent2 104 3" xfId="21021"/>
    <cellStyle name="40% - Accent2 105" xfId="21022"/>
    <cellStyle name="40% - Accent2 105 2" xfId="21023"/>
    <cellStyle name="40% - Accent2 105 3" xfId="21024"/>
    <cellStyle name="40% - Accent2 106" xfId="21025"/>
    <cellStyle name="40% - Accent2 106 2" xfId="21026"/>
    <cellStyle name="40% - Accent2 106 3" xfId="21027"/>
    <cellStyle name="40% - Accent2 107" xfId="21028"/>
    <cellStyle name="40% - Accent2 107 2" xfId="21029"/>
    <cellStyle name="40% - Accent2 107 3" xfId="21030"/>
    <cellStyle name="40% - Accent2 108" xfId="21031"/>
    <cellStyle name="40% - Accent2 108 2" xfId="21032"/>
    <cellStyle name="40% - Accent2 108 3" xfId="21033"/>
    <cellStyle name="40% - Accent2 109" xfId="21034"/>
    <cellStyle name="40% - Accent2 109 2" xfId="21035"/>
    <cellStyle name="40% - Accent2 109 3" xfId="21036"/>
    <cellStyle name="40% - Accent2 11" xfId="21037"/>
    <cellStyle name="40% - Accent2 11 10" xfId="21038"/>
    <cellStyle name="40% - Accent2 11 2" xfId="21039"/>
    <cellStyle name="40% - Accent2 11 2 2" xfId="21040"/>
    <cellStyle name="40% - Accent2 11 2 2 2" xfId="21041"/>
    <cellStyle name="40% - Accent2 11 2 2 2 2" xfId="21042"/>
    <cellStyle name="40% - Accent2 11 2 2 3" xfId="21043"/>
    <cellStyle name="40% - Accent2 11 2 3" xfId="21044"/>
    <cellStyle name="40% - Accent2 11 3" xfId="21045"/>
    <cellStyle name="40% - Accent2 11 3 2" xfId="21046"/>
    <cellStyle name="40% - Accent2 11 3 2 2" xfId="21047"/>
    <cellStyle name="40% - Accent2 11 3 3" xfId="21048"/>
    <cellStyle name="40% - Accent2 11 4" xfId="21049"/>
    <cellStyle name="40% - Accent2 11 4 2" xfId="21050"/>
    <cellStyle name="40% - Accent2 11 4 2 2" xfId="21051"/>
    <cellStyle name="40% - Accent2 11 4 3" xfId="21052"/>
    <cellStyle name="40% - Accent2 11 5" xfId="21053"/>
    <cellStyle name="40% - Accent2 11 5 2" xfId="21054"/>
    <cellStyle name="40% - Accent2 11 5 2 2" xfId="21055"/>
    <cellStyle name="40% - Accent2 11 5 3" xfId="21056"/>
    <cellStyle name="40% - Accent2 11 6" xfId="21057"/>
    <cellStyle name="40% - Accent2 11 6 2" xfId="21058"/>
    <cellStyle name="40% - Accent2 11 6 2 2" xfId="21059"/>
    <cellStyle name="40% - Accent2 11 6 3" xfId="21060"/>
    <cellStyle name="40% - Accent2 11 7" xfId="21061"/>
    <cellStyle name="40% - Accent2 11 7 2" xfId="21062"/>
    <cellStyle name="40% - Accent2 11 7 2 2" xfId="21063"/>
    <cellStyle name="40% - Accent2 11 7 3" xfId="21064"/>
    <cellStyle name="40% - Accent2 11 8" xfId="21065"/>
    <cellStyle name="40% - Accent2 11 9" xfId="21066"/>
    <cellStyle name="40% - Accent2 110" xfId="21067"/>
    <cellStyle name="40% - Accent2 110 2" xfId="21068"/>
    <cellStyle name="40% - Accent2 110 3" xfId="21069"/>
    <cellStyle name="40% - Accent2 111" xfId="21070"/>
    <cellStyle name="40% - Accent2 111 2" xfId="21071"/>
    <cellStyle name="40% - Accent2 111 3" xfId="21072"/>
    <cellStyle name="40% - Accent2 112" xfId="21073"/>
    <cellStyle name="40% - Accent2 112 2" xfId="21074"/>
    <cellStyle name="40% - Accent2 112 3" xfId="21075"/>
    <cellStyle name="40% - Accent2 113" xfId="21076"/>
    <cellStyle name="40% - Accent2 113 2" xfId="21077"/>
    <cellStyle name="40% - Accent2 113 3" xfId="21078"/>
    <cellStyle name="40% - Accent2 114" xfId="21079"/>
    <cellStyle name="40% - Accent2 114 2" xfId="21080"/>
    <cellStyle name="40% - Accent2 114 3" xfId="21081"/>
    <cellStyle name="40% - Accent2 115" xfId="21082"/>
    <cellStyle name="40% - Accent2 115 2" xfId="21083"/>
    <cellStyle name="40% - Accent2 115 3" xfId="21084"/>
    <cellStyle name="40% - Accent2 116" xfId="21085"/>
    <cellStyle name="40% - Accent2 116 2" xfId="21086"/>
    <cellStyle name="40% - Accent2 117" xfId="21087"/>
    <cellStyle name="40% - Accent2 117 2" xfId="21088"/>
    <cellStyle name="40% - Accent2 118" xfId="21089"/>
    <cellStyle name="40% - Accent2 118 2" xfId="21090"/>
    <cellStyle name="40% - Accent2 119" xfId="21091"/>
    <cellStyle name="40% - Accent2 119 2" xfId="21092"/>
    <cellStyle name="40% - Accent2 12" xfId="21093"/>
    <cellStyle name="40% - Accent2 12 2" xfId="21094"/>
    <cellStyle name="40% - Accent2 12 2 2" xfId="21095"/>
    <cellStyle name="40% - Accent2 12 2 2 2" xfId="21096"/>
    <cellStyle name="40% - Accent2 12 2 2 2 2" xfId="21097"/>
    <cellStyle name="40% - Accent2 12 2 2 3" xfId="21098"/>
    <cellStyle name="40% - Accent2 12 2 3" xfId="21099"/>
    <cellStyle name="40% - Accent2 12 3" xfId="21100"/>
    <cellStyle name="40% - Accent2 12 3 2" xfId="21101"/>
    <cellStyle name="40% - Accent2 12 3 2 2" xfId="21102"/>
    <cellStyle name="40% - Accent2 12 3 3" xfId="21103"/>
    <cellStyle name="40% - Accent2 12 3 4" xfId="21104"/>
    <cellStyle name="40% - Accent2 12 4" xfId="21105"/>
    <cellStyle name="40% - Accent2 12 4 2" xfId="21106"/>
    <cellStyle name="40% - Accent2 12 4 2 2" xfId="21107"/>
    <cellStyle name="40% - Accent2 12 4 3" xfId="21108"/>
    <cellStyle name="40% - Accent2 12 5" xfId="21109"/>
    <cellStyle name="40% - Accent2 12 5 2" xfId="21110"/>
    <cellStyle name="40% - Accent2 12 5 2 2" xfId="21111"/>
    <cellStyle name="40% - Accent2 12 5 3" xfId="21112"/>
    <cellStyle name="40% - Accent2 12 6" xfId="21113"/>
    <cellStyle name="40% - Accent2 12 6 2" xfId="21114"/>
    <cellStyle name="40% - Accent2 12 6 2 2" xfId="21115"/>
    <cellStyle name="40% - Accent2 12 6 3" xfId="21116"/>
    <cellStyle name="40% - Accent2 12 7" xfId="21117"/>
    <cellStyle name="40% - Accent2 12 8" xfId="21118"/>
    <cellStyle name="40% - Accent2 120" xfId="21119"/>
    <cellStyle name="40% - Accent2 120 2" xfId="21120"/>
    <cellStyle name="40% - Accent2 121" xfId="21121"/>
    <cellStyle name="40% - Accent2 121 2" xfId="21122"/>
    <cellStyle name="40% - Accent2 122" xfId="21123"/>
    <cellStyle name="40% - Accent2 122 2" xfId="21124"/>
    <cellStyle name="40% - Accent2 123" xfId="21125"/>
    <cellStyle name="40% - Accent2 123 2" xfId="21126"/>
    <cellStyle name="40% - Accent2 124" xfId="21127"/>
    <cellStyle name="40% - Accent2 124 2" xfId="21128"/>
    <cellStyle name="40% - Accent2 125" xfId="21129"/>
    <cellStyle name="40% - Accent2 125 2" xfId="21130"/>
    <cellStyle name="40% - Accent2 126" xfId="21131"/>
    <cellStyle name="40% - Accent2 126 2" xfId="21132"/>
    <cellStyle name="40% - Accent2 127" xfId="21133"/>
    <cellStyle name="40% - Accent2 127 2" xfId="21134"/>
    <cellStyle name="40% - Accent2 128" xfId="21135"/>
    <cellStyle name="40% - Accent2 128 2" xfId="21136"/>
    <cellStyle name="40% - Accent2 129" xfId="21137"/>
    <cellStyle name="40% - Accent2 129 2" xfId="21138"/>
    <cellStyle name="40% - Accent2 13" xfId="21139"/>
    <cellStyle name="40% - Accent2 13 2" xfId="21140"/>
    <cellStyle name="40% - Accent2 13 2 2" xfId="21141"/>
    <cellStyle name="40% - Accent2 13 2 2 2" xfId="21142"/>
    <cellStyle name="40% - Accent2 13 2 2 2 2" xfId="21143"/>
    <cellStyle name="40% - Accent2 13 2 2 3" xfId="21144"/>
    <cellStyle name="40% - Accent2 13 2 3" xfId="21145"/>
    <cellStyle name="40% - Accent2 13 3" xfId="21146"/>
    <cellStyle name="40% - Accent2 13 3 2" xfId="21147"/>
    <cellStyle name="40% - Accent2 13 3 2 2" xfId="21148"/>
    <cellStyle name="40% - Accent2 13 3 3" xfId="21149"/>
    <cellStyle name="40% - Accent2 13 3 4" xfId="21150"/>
    <cellStyle name="40% - Accent2 13 4" xfId="21151"/>
    <cellStyle name="40% - Accent2 13 4 2" xfId="21152"/>
    <cellStyle name="40% - Accent2 13 4 2 2" xfId="21153"/>
    <cellStyle name="40% - Accent2 13 4 3" xfId="21154"/>
    <cellStyle name="40% - Accent2 13 5" xfId="21155"/>
    <cellStyle name="40% - Accent2 13 5 2" xfId="21156"/>
    <cellStyle name="40% - Accent2 13 5 2 2" xfId="21157"/>
    <cellStyle name="40% - Accent2 13 5 3" xfId="21158"/>
    <cellStyle name="40% - Accent2 13 6" xfId="21159"/>
    <cellStyle name="40% - Accent2 13 6 2" xfId="21160"/>
    <cellStyle name="40% - Accent2 13 6 2 2" xfId="21161"/>
    <cellStyle name="40% - Accent2 13 6 3" xfId="21162"/>
    <cellStyle name="40% - Accent2 13 7" xfId="21163"/>
    <cellStyle name="40% - Accent2 13 8" xfId="21164"/>
    <cellStyle name="40% - Accent2 130" xfId="21165"/>
    <cellStyle name="40% - Accent2 130 2" xfId="21166"/>
    <cellStyle name="40% - Accent2 131" xfId="21167"/>
    <cellStyle name="40% - Accent2 131 2" xfId="21168"/>
    <cellStyle name="40% - Accent2 132" xfId="21169"/>
    <cellStyle name="40% - Accent2 132 2" xfId="21170"/>
    <cellStyle name="40% - Accent2 133" xfId="21171"/>
    <cellStyle name="40% - Accent2 133 2" xfId="21172"/>
    <cellStyle name="40% - Accent2 134" xfId="21173"/>
    <cellStyle name="40% - Accent2 134 2" xfId="21174"/>
    <cellStyle name="40% - Accent2 135" xfId="21175"/>
    <cellStyle name="40% - Accent2 135 2" xfId="21176"/>
    <cellStyle name="40% - Accent2 136" xfId="21177"/>
    <cellStyle name="40% - Accent2 136 2" xfId="21178"/>
    <cellStyle name="40% - Accent2 137" xfId="21179"/>
    <cellStyle name="40% - Accent2 137 2" xfId="21180"/>
    <cellStyle name="40% - Accent2 138" xfId="21181"/>
    <cellStyle name="40% - Accent2 138 2" xfId="21182"/>
    <cellStyle name="40% - Accent2 139" xfId="21183"/>
    <cellStyle name="40% - Accent2 139 2" xfId="21184"/>
    <cellStyle name="40% - Accent2 14" xfId="21185"/>
    <cellStyle name="40% - Accent2 14 2" xfId="21186"/>
    <cellStyle name="40% - Accent2 14 2 2" xfId="21187"/>
    <cellStyle name="40% - Accent2 14 2 2 2" xfId="21188"/>
    <cellStyle name="40% - Accent2 14 2 2 3" xfId="21189"/>
    <cellStyle name="40% - Accent2 14 2 2 4" xfId="21190"/>
    <cellStyle name="40% - Accent2 14 2 3" xfId="21191"/>
    <cellStyle name="40% - Accent2 14 2 4" xfId="21192"/>
    <cellStyle name="40% - Accent2 14 2 5" xfId="21193"/>
    <cellStyle name="40% - Accent2 14 2 6" xfId="21194"/>
    <cellStyle name="40% - Accent2 14 3" xfId="21195"/>
    <cellStyle name="40% - Accent2 14 3 2" xfId="21196"/>
    <cellStyle name="40% - Accent2 14 3 2 2" xfId="21197"/>
    <cellStyle name="40% - Accent2 14 3 3" xfId="21198"/>
    <cellStyle name="40% - Accent2 14 4" xfId="21199"/>
    <cellStyle name="40% - Accent2 14 4 2" xfId="21200"/>
    <cellStyle name="40% - Accent2 14 4 2 2" xfId="21201"/>
    <cellStyle name="40% - Accent2 14 4 3" xfId="21202"/>
    <cellStyle name="40% - Accent2 14 5" xfId="21203"/>
    <cellStyle name="40% - Accent2 14 5 2" xfId="21204"/>
    <cellStyle name="40% - Accent2 14 5 2 2" xfId="21205"/>
    <cellStyle name="40% - Accent2 14 5 3" xfId="21206"/>
    <cellStyle name="40% - Accent2 14 6" xfId="21207"/>
    <cellStyle name="40% - Accent2 14 6 2" xfId="21208"/>
    <cellStyle name="40% - Accent2 14 6 2 2" xfId="21209"/>
    <cellStyle name="40% - Accent2 14 6 3" xfId="21210"/>
    <cellStyle name="40% - Accent2 14 7" xfId="21211"/>
    <cellStyle name="40% - Accent2 140" xfId="21212"/>
    <cellStyle name="40% - Accent2 140 2" xfId="21213"/>
    <cellStyle name="40% - Accent2 141" xfId="21214"/>
    <cellStyle name="40% - Accent2 141 2" xfId="21215"/>
    <cellStyle name="40% - Accent2 142" xfId="21216"/>
    <cellStyle name="40% - Accent2 142 2" xfId="21217"/>
    <cellStyle name="40% - Accent2 143" xfId="21218"/>
    <cellStyle name="40% - Accent2 143 2" xfId="21219"/>
    <cellStyle name="40% - Accent2 144" xfId="21220"/>
    <cellStyle name="40% - Accent2 144 2" xfId="21221"/>
    <cellStyle name="40% - Accent2 145" xfId="21222"/>
    <cellStyle name="40% - Accent2 145 2" xfId="21223"/>
    <cellStyle name="40% - Accent2 146" xfId="21224"/>
    <cellStyle name="40% - Accent2 146 2" xfId="21225"/>
    <cellStyle name="40% - Accent2 147" xfId="21226"/>
    <cellStyle name="40% - Accent2 147 2" xfId="21227"/>
    <cellStyle name="40% - Accent2 148" xfId="21228"/>
    <cellStyle name="40% - Accent2 148 2" xfId="21229"/>
    <cellStyle name="40% - Accent2 149" xfId="21230"/>
    <cellStyle name="40% - Accent2 149 2" xfId="21231"/>
    <cellStyle name="40% - Accent2 15" xfId="21232"/>
    <cellStyle name="40% - Accent2 15 2" xfId="21233"/>
    <cellStyle name="40% - Accent2 15 2 2" xfId="21234"/>
    <cellStyle name="40% - Accent2 15 2 2 2" xfId="21235"/>
    <cellStyle name="40% - Accent2 15 2 2 3" xfId="21236"/>
    <cellStyle name="40% - Accent2 15 2 2 4" xfId="21237"/>
    <cellStyle name="40% - Accent2 15 2 3" xfId="21238"/>
    <cellStyle name="40% - Accent2 15 2 4" xfId="21239"/>
    <cellStyle name="40% - Accent2 15 2 5" xfId="21240"/>
    <cellStyle name="40% - Accent2 15 2 6" xfId="21241"/>
    <cellStyle name="40% - Accent2 15 3" xfId="21242"/>
    <cellStyle name="40% - Accent2 15 3 2" xfId="21243"/>
    <cellStyle name="40% - Accent2 15 3 2 2" xfId="21244"/>
    <cellStyle name="40% - Accent2 15 3 3" xfId="21245"/>
    <cellStyle name="40% - Accent2 15 4" xfId="21246"/>
    <cellStyle name="40% - Accent2 15 4 2" xfId="21247"/>
    <cellStyle name="40% - Accent2 15 4 2 2" xfId="21248"/>
    <cellStyle name="40% - Accent2 15 4 3" xfId="21249"/>
    <cellStyle name="40% - Accent2 15 5" xfId="21250"/>
    <cellStyle name="40% - Accent2 15 5 2" xfId="21251"/>
    <cellStyle name="40% - Accent2 15 5 2 2" xfId="21252"/>
    <cellStyle name="40% - Accent2 15 5 3" xfId="21253"/>
    <cellStyle name="40% - Accent2 15 6" xfId="21254"/>
    <cellStyle name="40% - Accent2 15 6 2" xfId="21255"/>
    <cellStyle name="40% - Accent2 15 6 2 2" xfId="21256"/>
    <cellStyle name="40% - Accent2 15 6 3" xfId="21257"/>
    <cellStyle name="40% - Accent2 15 7" xfId="21258"/>
    <cellStyle name="40% - Accent2 150" xfId="21259"/>
    <cellStyle name="40% - Accent2 150 2" xfId="21260"/>
    <cellStyle name="40% - Accent2 151" xfId="21261"/>
    <cellStyle name="40% - Accent2 151 2" xfId="21262"/>
    <cellStyle name="40% - Accent2 152" xfId="21263"/>
    <cellStyle name="40% - Accent2 152 2" xfId="21264"/>
    <cellStyle name="40% - Accent2 153" xfId="21265"/>
    <cellStyle name="40% - Accent2 153 2" xfId="21266"/>
    <cellStyle name="40% - Accent2 154" xfId="21267"/>
    <cellStyle name="40% - Accent2 154 2" xfId="21268"/>
    <cellStyle name="40% - Accent2 155" xfId="21269"/>
    <cellStyle name="40% - Accent2 155 2" xfId="21270"/>
    <cellStyle name="40% - Accent2 156" xfId="21271"/>
    <cellStyle name="40% - Accent2 156 2" xfId="21272"/>
    <cellStyle name="40% - Accent2 157" xfId="21273"/>
    <cellStyle name="40% - Accent2 157 2" xfId="21274"/>
    <cellStyle name="40% - Accent2 158" xfId="21275"/>
    <cellStyle name="40% - Accent2 158 2" xfId="21276"/>
    <cellStyle name="40% - Accent2 159" xfId="21277"/>
    <cellStyle name="40% - Accent2 159 2" xfId="21278"/>
    <cellStyle name="40% - Accent2 16" xfId="21279"/>
    <cellStyle name="40% - Accent2 16 2" xfId="21280"/>
    <cellStyle name="40% - Accent2 16 2 2" xfId="21281"/>
    <cellStyle name="40% - Accent2 16 2 2 2" xfId="21282"/>
    <cellStyle name="40% - Accent2 16 2 2 3" xfId="21283"/>
    <cellStyle name="40% - Accent2 16 2 2 4" xfId="21284"/>
    <cellStyle name="40% - Accent2 16 2 3" xfId="21285"/>
    <cellStyle name="40% - Accent2 16 2 4" xfId="21286"/>
    <cellStyle name="40% - Accent2 16 2 5" xfId="21287"/>
    <cellStyle name="40% - Accent2 16 2 6" xfId="21288"/>
    <cellStyle name="40% - Accent2 16 3" xfId="21289"/>
    <cellStyle name="40% - Accent2 16 3 2" xfId="21290"/>
    <cellStyle name="40% - Accent2 16 3 2 2" xfId="21291"/>
    <cellStyle name="40% - Accent2 16 3 3" xfId="21292"/>
    <cellStyle name="40% - Accent2 16 4" xfId="21293"/>
    <cellStyle name="40% - Accent2 16 4 2" xfId="21294"/>
    <cellStyle name="40% - Accent2 16 4 2 2" xfId="21295"/>
    <cellStyle name="40% - Accent2 16 4 3" xfId="21296"/>
    <cellStyle name="40% - Accent2 16 5" xfId="21297"/>
    <cellStyle name="40% - Accent2 16 5 2" xfId="21298"/>
    <cellStyle name="40% - Accent2 16 5 2 2" xfId="21299"/>
    <cellStyle name="40% - Accent2 16 5 3" xfId="21300"/>
    <cellStyle name="40% - Accent2 16 6" xfId="21301"/>
    <cellStyle name="40% - Accent2 16 6 2" xfId="21302"/>
    <cellStyle name="40% - Accent2 16 6 2 2" xfId="21303"/>
    <cellStyle name="40% - Accent2 16 6 3" xfId="21304"/>
    <cellStyle name="40% - Accent2 16 7" xfId="21305"/>
    <cellStyle name="40% - Accent2 160" xfId="21306"/>
    <cellStyle name="40% - Accent2 160 2" xfId="21307"/>
    <cellStyle name="40% - Accent2 161" xfId="21308"/>
    <cellStyle name="40% - Accent2 161 2" xfId="21309"/>
    <cellStyle name="40% - Accent2 162" xfId="21310"/>
    <cellStyle name="40% - Accent2 162 2" xfId="21311"/>
    <cellStyle name="40% - Accent2 163" xfId="21312"/>
    <cellStyle name="40% - Accent2 163 2" xfId="21313"/>
    <cellStyle name="40% - Accent2 164" xfId="21314"/>
    <cellStyle name="40% - Accent2 164 2" xfId="21315"/>
    <cellStyle name="40% - Accent2 165" xfId="21316"/>
    <cellStyle name="40% - Accent2 165 2" xfId="21317"/>
    <cellStyle name="40% - Accent2 166" xfId="21318"/>
    <cellStyle name="40% - Accent2 166 2" xfId="21319"/>
    <cellStyle name="40% - Accent2 167" xfId="21320"/>
    <cellStyle name="40% - Accent2 167 2" xfId="21321"/>
    <cellStyle name="40% - Accent2 168" xfId="21322"/>
    <cellStyle name="40% - Accent2 168 2" xfId="21323"/>
    <cellStyle name="40% - Accent2 169" xfId="21324"/>
    <cellStyle name="40% - Accent2 169 2" xfId="21325"/>
    <cellStyle name="40% - Accent2 17" xfId="21326"/>
    <cellStyle name="40% - Accent2 17 2" xfId="21327"/>
    <cellStyle name="40% - Accent2 17 2 2" xfId="21328"/>
    <cellStyle name="40% - Accent2 17 2 3" xfId="21329"/>
    <cellStyle name="40% - Accent2 17 2 4" xfId="21330"/>
    <cellStyle name="40% - Accent2 17 2 5" xfId="21331"/>
    <cellStyle name="40% - Accent2 17 3" xfId="21332"/>
    <cellStyle name="40% - Accent2 17 3 2" xfId="21333"/>
    <cellStyle name="40% - Accent2 17 3 2 2" xfId="21334"/>
    <cellStyle name="40% - Accent2 17 3 3" xfId="21335"/>
    <cellStyle name="40% - Accent2 17 4" xfId="21336"/>
    <cellStyle name="40% - Accent2 17 4 2" xfId="21337"/>
    <cellStyle name="40% - Accent2 17 4 2 2" xfId="21338"/>
    <cellStyle name="40% - Accent2 17 4 3" xfId="21339"/>
    <cellStyle name="40% - Accent2 17 5" xfId="21340"/>
    <cellStyle name="40% - Accent2 17 5 2" xfId="21341"/>
    <cellStyle name="40% - Accent2 17 5 2 2" xfId="21342"/>
    <cellStyle name="40% - Accent2 17 5 3" xfId="21343"/>
    <cellStyle name="40% - Accent2 17 6" xfId="21344"/>
    <cellStyle name="40% - Accent2 17 6 2" xfId="21345"/>
    <cellStyle name="40% - Accent2 17 6 2 2" xfId="21346"/>
    <cellStyle name="40% - Accent2 17 6 3" xfId="21347"/>
    <cellStyle name="40% - Accent2 17 7" xfId="21348"/>
    <cellStyle name="40% - Accent2 170" xfId="21349"/>
    <cellStyle name="40% - Accent2 170 2" xfId="21350"/>
    <cellStyle name="40% - Accent2 171" xfId="21351"/>
    <cellStyle name="40% - Accent2 171 2" xfId="21352"/>
    <cellStyle name="40% - Accent2 172" xfId="21353"/>
    <cellStyle name="40% - Accent2 172 2" xfId="21354"/>
    <cellStyle name="40% - Accent2 173" xfId="21355"/>
    <cellStyle name="40% - Accent2 173 2" xfId="21356"/>
    <cellStyle name="40% - Accent2 174" xfId="21357"/>
    <cellStyle name="40% - Accent2 174 2" xfId="21358"/>
    <cellStyle name="40% - Accent2 175" xfId="21359"/>
    <cellStyle name="40% - Accent2 176" xfId="21360"/>
    <cellStyle name="40% - Accent2 177" xfId="21361"/>
    <cellStyle name="40% - Accent2 178" xfId="21362"/>
    <cellStyle name="40% - Accent2 179" xfId="21363"/>
    <cellStyle name="40% - Accent2 18" xfId="21364"/>
    <cellStyle name="40% - Accent2 18 2" xfId="21365"/>
    <cellStyle name="40% - Accent2 18 2 2" xfId="21366"/>
    <cellStyle name="40% - Accent2 18 2 3" xfId="21367"/>
    <cellStyle name="40% - Accent2 18 2 4" xfId="21368"/>
    <cellStyle name="40% - Accent2 18 2 5" xfId="21369"/>
    <cellStyle name="40% - Accent2 18 3" xfId="21370"/>
    <cellStyle name="40% - Accent2 18 3 2" xfId="21371"/>
    <cellStyle name="40% - Accent2 18 3 2 2" xfId="21372"/>
    <cellStyle name="40% - Accent2 18 3 3" xfId="21373"/>
    <cellStyle name="40% - Accent2 18 4" xfId="21374"/>
    <cellStyle name="40% - Accent2 18 4 2" xfId="21375"/>
    <cellStyle name="40% - Accent2 18 4 2 2" xfId="21376"/>
    <cellStyle name="40% - Accent2 18 4 3" xfId="21377"/>
    <cellStyle name="40% - Accent2 18 5" xfId="21378"/>
    <cellStyle name="40% - Accent2 18 5 2" xfId="21379"/>
    <cellStyle name="40% - Accent2 18 5 2 2" xfId="21380"/>
    <cellStyle name="40% - Accent2 18 5 3" xfId="21381"/>
    <cellStyle name="40% - Accent2 18 6" xfId="21382"/>
    <cellStyle name="40% - Accent2 18 6 2" xfId="21383"/>
    <cellStyle name="40% - Accent2 18 6 2 2" xfId="21384"/>
    <cellStyle name="40% - Accent2 18 6 3" xfId="21385"/>
    <cellStyle name="40% - Accent2 18 7" xfId="21386"/>
    <cellStyle name="40% - Accent2 180" xfId="21387"/>
    <cellStyle name="40% - Accent2 181" xfId="21388"/>
    <cellStyle name="40% - Accent2 182" xfId="21389"/>
    <cellStyle name="40% - Accent2 183" xfId="21390"/>
    <cellStyle name="40% - Accent2 184" xfId="21391"/>
    <cellStyle name="40% - Accent2 185" xfId="21392"/>
    <cellStyle name="40% - Accent2 186" xfId="21393"/>
    <cellStyle name="40% - Accent2 187" xfId="21394"/>
    <cellStyle name="40% - Accent2 188" xfId="21395"/>
    <cellStyle name="40% - Accent2 189" xfId="21396"/>
    <cellStyle name="40% - Accent2 19" xfId="21397"/>
    <cellStyle name="40% - Accent2 19 2" xfId="21398"/>
    <cellStyle name="40% - Accent2 19 2 2" xfId="21399"/>
    <cellStyle name="40% - Accent2 19 2 3" xfId="21400"/>
    <cellStyle name="40% - Accent2 19 2 4" xfId="21401"/>
    <cellStyle name="40% - Accent2 19 2 5" xfId="21402"/>
    <cellStyle name="40% - Accent2 19 3" xfId="21403"/>
    <cellStyle name="40% - Accent2 19 3 2" xfId="21404"/>
    <cellStyle name="40% - Accent2 19 3 2 2" xfId="21405"/>
    <cellStyle name="40% - Accent2 19 3 3" xfId="21406"/>
    <cellStyle name="40% - Accent2 19 4" xfId="21407"/>
    <cellStyle name="40% - Accent2 19 4 2" xfId="21408"/>
    <cellStyle name="40% - Accent2 19 4 2 2" xfId="21409"/>
    <cellStyle name="40% - Accent2 19 4 3" xfId="21410"/>
    <cellStyle name="40% - Accent2 19 5" xfId="21411"/>
    <cellStyle name="40% - Accent2 19 5 2" xfId="21412"/>
    <cellStyle name="40% - Accent2 19 5 2 2" xfId="21413"/>
    <cellStyle name="40% - Accent2 19 5 3" xfId="21414"/>
    <cellStyle name="40% - Accent2 19 6" xfId="21415"/>
    <cellStyle name="40% - Accent2 19 6 2" xfId="21416"/>
    <cellStyle name="40% - Accent2 19 6 2 2" xfId="21417"/>
    <cellStyle name="40% - Accent2 19 6 3" xfId="21418"/>
    <cellStyle name="40% - Accent2 19 7" xfId="21419"/>
    <cellStyle name="40% - Accent2 190" xfId="21420"/>
    <cellStyle name="40% - Accent2 191" xfId="21421"/>
    <cellStyle name="40% - Accent2 192" xfId="21422"/>
    <cellStyle name="40% - Accent2 193" xfId="21423"/>
    <cellStyle name="40% - Accent2 194" xfId="21424"/>
    <cellStyle name="40% - Accent2 195" xfId="21425"/>
    <cellStyle name="40% - Accent2 196" xfId="21426"/>
    <cellStyle name="40% - Accent2 197" xfId="21427"/>
    <cellStyle name="40% - Accent2 198" xfId="21428"/>
    <cellStyle name="40% - Accent2 199" xfId="21429"/>
    <cellStyle name="40% - Accent2 2" xfId="21430"/>
    <cellStyle name="40% - Accent2 2 10" xfId="21431"/>
    <cellStyle name="40% - Accent2 2 10 2" xfId="21432"/>
    <cellStyle name="40% - Accent2 2 10 2 2" xfId="21433"/>
    <cellStyle name="40% - Accent2 2 10 3" xfId="21434"/>
    <cellStyle name="40% - Accent2 2 11" xfId="21435"/>
    <cellStyle name="40% - Accent2 2 11 2" xfId="21436"/>
    <cellStyle name="40% - Accent2 2 11 2 2" xfId="21437"/>
    <cellStyle name="40% - Accent2 2 11 3" xfId="21438"/>
    <cellStyle name="40% - Accent2 2 12" xfId="21439"/>
    <cellStyle name="40% - Accent2 2 12 2" xfId="21440"/>
    <cellStyle name="40% - Accent2 2 12 2 2" xfId="21441"/>
    <cellStyle name="40% - Accent2 2 12 3" xfId="21442"/>
    <cellStyle name="40% - Accent2 2 13" xfId="21443"/>
    <cellStyle name="40% - Accent2 2 13 2" xfId="21444"/>
    <cellStyle name="40% - Accent2 2 13 2 2" xfId="21445"/>
    <cellStyle name="40% - Accent2 2 13 3" xfId="21446"/>
    <cellStyle name="40% - Accent2 2 14" xfId="21447"/>
    <cellStyle name="40% - Accent2 2 14 2" xfId="21448"/>
    <cellStyle name="40% - Accent2 2 14 2 2" xfId="21449"/>
    <cellStyle name="40% - Accent2 2 14 3" xfId="21450"/>
    <cellStyle name="40% - Accent2 2 15" xfId="21451"/>
    <cellStyle name="40% - Accent2 2 15 2" xfId="21452"/>
    <cellStyle name="40% - Accent2 2 15 2 2" xfId="21453"/>
    <cellStyle name="40% - Accent2 2 15 3" xfId="21454"/>
    <cellStyle name="40% - Accent2 2 16" xfId="21455"/>
    <cellStyle name="40% - Accent2 2 17" xfId="21456"/>
    <cellStyle name="40% - Accent2 2 17 2" xfId="21457"/>
    <cellStyle name="40% - Accent2 2 17 2 2" xfId="21458"/>
    <cellStyle name="40% - Accent2 2 17 3" xfId="21459"/>
    <cellStyle name="40% - Accent2 2 18" xfId="21460"/>
    <cellStyle name="40% - Accent2 2 18 2" xfId="21461"/>
    <cellStyle name="40% - Accent2 2 18 2 2" xfId="21462"/>
    <cellStyle name="40% - Accent2 2 18 3" xfId="21463"/>
    <cellStyle name="40% - Accent2 2 19" xfId="21464"/>
    <cellStyle name="40% - Accent2 2 19 2" xfId="21465"/>
    <cellStyle name="40% - Accent2 2 19 2 2" xfId="21466"/>
    <cellStyle name="40% - Accent2 2 19 3" xfId="21467"/>
    <cellStyle name="40% - Accent2 2 2" xfId="21468"/>
    <cellStyle name="40% - Accent2 2 2 10" xfId="21469"/>
    <cellStyle name="40% - Accent2 2 2 11" xfId="21470"/>
    <cellStyle name="40% - Accent2 2 2 12" xfId="21471"/>
    <cellStyle name="40% - Accent2 2 2 2" xfId="21472"/>
    <cellStyle name="40% - Accent2 2 2 2 2" xfId="21473"/>
    <cellStyle name="40% - Accent2 2 2 2 2 2" xfId="21474"/>
    <cellStyle name="40% - Accent2 2 2 2 2 2 2" xfId="21475"/>
    <cellStyle name="40% - Accent2 2 2 2 2 2 2 2" xfId="21476"/>
    <cellStyle name="40% - Accent2 2 2 2 2 2 2 2 2" xfId="21477"/>
    <cellStyle name="40% - Accent2 2 2 2 2 2 2 2 2 2" xfId="21478"/>
    <cellStyle name="40% - Accent2 2 2 2 2 2 2 2 2 2 2" xfId="21479"/>
    <cellStyle name="40% - Accent2 2 2 2 2 2 2 2 2 2 2 2" xfId="21480"/>
    <cellStyle name="40% - Accent2 2 2 2 2 2 2 2 2 2 3" xfId="21481"/>
    <cellStyle name="40% - Accent2 2 2 2 2 2 2 2 2 3" xfId="21482"/>
    <cellStyle name="40% - Accent2 2 2 2 2 2 2 2 2 3 2" xfId="21483"/>
    <cellStyle name="40% - Accent2 2 2 2 2 2 2 2 2 3 2 2" xfId="21484"/>
    <cellStyle name="40% - Accent2 2 2 2 2 2 2 2 2 3 3" xfId="21485"/>
    <cellStyle name="40% - Accent2 2 2 2 2 2 2 2 2 4" xfId="21486"/>
    <cellStyle name="40% - Accent2 2 2 2 2 2 2 2 3" xfId="21487"/>
    <cellStyle name="40% - Accent2 2 2 2 2 2 2 2 4" xfId="21488"/>
    <cellStyle name="40% - Accent2 2 2 2 2 2 2 2 4 2" xfId="21489"/>
    <cellStyle name="40% - Accent2 2 2 2 2 2 2 2 5" xfId="21490"/>
    <cellStyle name="40% - Accent2 2 2 2 2 2 2 2 6" xfId="21491"/>
    <cellStyle name="40% - Accent2 2 2 2 2 2 2 2 7" xfId="21492"/>
    <cellStyle name="40% - Accent2 2 2 2 2 2 2 3" xfId="21493"/>
    <cellStyle name="40% - Accent2 2 2 2 2 2 2 3 2" xfId="21494"/>
    <cellStyle name="40% - Accent2 2 2 2 2 2 2 3 2 2" xfId="21495"/>
    <cellStyle name="40% - Accent2 2 2 2 2 2 2 3 3" xfId="21496"/>
    <cellStyle name="40% - Accent2 2 2 2 2 2 2 4" xfId="21497"/>
    <cellStyle name="40% - Accent2 2 2 2 2 2 2 5" xfId="21498"/>
    <cellStyle name="40% - Accent2 2 2 2 2 2 2 6" xfId="21499"/>
    <cellStyle name="40% - Accent2 2 2 2 2 2 2 7" xfId="21500"/>
    <cellStyle name="40% - Accent2 2 2 2 2 2 3" xfId="21501"/>
    <cellStyle name="40% - Accent2 2 2 2 2 2 4" xfId="21502"/>
    <cellStyle name="40% - Accent2 2 2 2 2 2 4 2" xfId="21503"/>
    <cellStyle name="40% - Accent2 2 2 2 2 2 5" xfId="21504"/>
    <cellStyle name="40% - Accent2 2 2 2 2 2 6" xfId="21505"/>
    <cellStyle name="40% - Accent2 2 2 2 2 2 7" xfId="21506"/>
    <cellStyle name="40% - Accent2 2 2 2 2 3" xfId="21507"/>
    <cellStyle name="40% - Accent2 2 2 2 2 3 2" xfId="21508"/>
    <cellStyle name="40% - Accent2 2 2 2 2 3 2 2" xfId="21509"/>
    <cellStyle name="40% - Accent2 2 2 2 2 3 3" xfId="21510"/>
    <cellStyle name="40% - Accent2 2 2 2 2 4" xfId="21511"/>
    <cellStyle name="40% - Accent2 2 2 2 2 4 2" xfId="21512"/>
    <cellStyle name="40% - Accent2 2 2 2 2 4 2 2" xfId="21513"/>
    <cellStyle name="40% - Accent2 2 2 2 2 4 3" xfId="21514"/>
    <cellStyle name="40% - Accent2 2 2 2 2 5" xfId="21515"/>
    <cellStyle name="40% - Accent2 2 2 2 2 5 2" xfId="21516"/>
    <cellStyle name="40% - Accent2 2 2 2 2 5 2 2" xfId="21517"/>
    <cellStyle name="40% - Accent2 2 2 2 2 5 3" xfId="21518"/>
    <cellStyle name="40% - Accent2 2 2 2 2 6" xfId="21519"/>
    <cellStyle name="40% - Accent2 2 2 2 2 7" xfId="21520"/>
    <cellStyle name="40% - Accent2 2 2 2 2 8" xfId="21521"/>
    <cellStyle name="40% - Accent2 2 2 2 2 9" xfId="21522"/>
    <cellStyle name="40% - Accent2 2 2 2 3" xfId="21523"/>
    <cellStyle name="40% - Accent2 2 2 2 4" xfId="21524"/>
    <cellStyle name="40% - Accent2 2 2 2 5" xfId="21525"/>
    <cellStyle name="40% - Accent2 2 2 2 6" xfId="21526"/>
    <cellStyle name="40% - Accent2 2 2 2 6 2" xfId="21527"/>
    <cellStyle name="40% - Accent2 2 2 2 7" xfId="21528"/>
    <cellStyle name="40% - Accent2 2 2 2 8" xfId="21529"/>
    <cellStyle name="40% - Accent2 2 2 2 9" xfId="21530"/>
    <cellStyle name="40% - Accent2 2 2 3" xfId="21531"/>
    <cellStyle name="40% - Accent2 2 2 3 2" xfId="21532"/>
    <cellStyle name="40% - Accent2 2 2 3 2 2" xfId="21533"/>
    <cellStyle name="40% - Accent2 2 2 3 3" xfId="21534"/>
    <cellStyle name="40% - Accent2 2 2 3 4" xfId="21535"/>
    <cellStyle name="40% - Accent2 2 2 4" xfId="21536"/>
    <cellStyle name="40% - Accent2 2 2 4 2" xfId="21537"/>
    <cellStyle name="40% - Accent2 2 2 4 2 2" xfId="21538"/>
    <cellStyle name="40% - Accent2 2 2 4 3" xfId="21539"/>
    <cellStyle name="40% - Accent2 2 2 5" xfId="21540"/>
    <cellStyle name="40% - Accent2 2 2 5 2" xfId="21541"/>
    <cellStyle name="40% - Accent2 2 2 5 2 2" xfId="21542"/>
    <cellStyle name="40% - Accent2 2 2 5 3" xfId="21543"/>
    <cellStyle name="40% - Accent2 2 2 6" xfId="21544"/>
    <cellStyle name="40% - Accent2 2 2 6 2" xfId="21545"/>
    <cellStyle name="40% - Accent2 2 2 6 2 2" xfId="21546"/>
    <cellStyle name="40% - Accent2 2 2 6 3" xfId="21547"/>
    <cellStyle name="40% - Accent2 2 2 7" xfId="21548"/>
    <cellStyle name="40% - Accent2 2 2 8" xfId="21549"/>
    <cellStyle name="40% - Accent2 2 2 9" xfId="21550"/>
    <cellStyle name="40% - Accent2 2 20" xfId="21551"/>
    <cellStyle name="40% - Accent2 2 21" xfId="21552"/>
    <cellStyle name="40% - Accent2 2 22" xfId="21553"/>
    <cellStyle name="40% - Accent2 2 23" xfId="21554"/>
    <cellStyle name="40% - Accent2 2 24" xfId="21555"/>
    <cellStyle name="40% - Accent2 2 25" xfId="21556"/>
    <cellStyle name="40% - Accent2 2 26" xfId="21557"/>
    <cellStyle name="40% - Accent2 2 27" xfId="21558"/>
    <cellStyle name="40% - Accent2 2 28" xfId="21559"/>
    <cellStyle name="40% - Accent2 2 29" xfId="21560"/>
    <cellStyle name="40% - Accent2 2 3" xfId="21561"/>
    <cellStyle name="40% - Accent2 2 3 2" xfId="21562"/>
    <cellStyle name="40% - Accent2 2 3 3" xfId="21563"/>
    <cellStyle name="40% - Accent2 2 3 3 2" xfId="21564"/>
    <cellStyle name="40% - Accent2 2 3 4" xfId="21565"/>
    <cellStyle name="40% - Accent2 2 30" xfId="21566"/>
    <cellStyle name="40% - Accent2 2 31" xfId="21567"/>
    <cellStyle name="40% - Accent2 2 32" xfId="21568"/>
    <cellStyle name="40% - Accent2 2 4" xfId="21569"/>
    <cellStyle name="40% - Accent2 2 4 2" xfId="21570"/>
    <cellStyle name="40% - Accent2 2 4 3" xfId="21571"/>
    <cellStyle name="40% - Accent2 2 4 3 2" xfId="21572"/>
    <cellStyle name="40% - Accent2 2 4 4" xfId="21573"/>
    <cellStyle name="40% - Accent2 2 5" xfId="21574"/>
    <cellStyle name="40% - Accent2 2 5 2" xfId="21575"/>
    <cellStyle name="40% - Accent2 2 5 3" xfId="21576"/>
    <cellStyle name="40% - Accent2 2 5 3 2" xfId="21577"/>
    <cellStyle name="40% - Accent2 2 5 4" xfId="21578"/>
    <cellStyle name="40% - Accent2 2 6" xfId="21579"/>
    <cellStyle name="40% - Accent2 2 6 2" xfId="21580"/>
    <cellStyle name="40% - Accent2 2 6 2 2" xfId="21581"/>
    <cellStyle name="40% - Accent2 2 6 3" xfId="21582"/>
    <cellStyle name="40% - Accent2 2 7" xfId="21583"/>
    <cellStyle name="40% - Accent2 2 7 2" xfId="21584"/>
    <cellStyle name="40% - Accent2 2 7 2 2" xfId="21585"/>
    <cellStyle name="40% - Accent2 2 7 3" xfId="21586"/>
    <cellStyle name="40% - Accent2 2 8" xfId="21587"/>
    <cellStyle name="40% - Accent2 2 8 2" xfId="21588"/>
    <cellStyle name="40% - Accent2 2 8 2 2" xfId="21589"/>
    <cellStyle name="40% - Accent2 2 8 3" xfId="21590"/>
    <cellStyle name="40% - Accent2 2 9" xfId="21591"/>
    <cellStyle name="40% - Accent2 2 9 2" xfId="21592"/>
    <cellStyle name="40% - Accent2 2 9 2 2" xfId="21593"/>
    <cellStyle name="40% - Accent2 2 9 3" xfId="21594"/>
    <cellStyle name="40% - Accent2 20" xfId="21595"/>
    <cellStyle name="40% - Accent2 20 2" xfId="21596"/>
    <cellStyle name="40% - Accent2 20 2 2" xfId="21597"/>
    <cellStyle name="40% - Accent2 20 2 3" xfId="21598"/>
    <cellStyle name="40% - Accent2 20 2 4" xfId="21599"/>
    <cellStyle name="40% - Accent2 20 2 5" xfId="21600"/>
    <cellStyle name="40% - Accent2 20 3" xfId="21601"/>
    <cellStyle name="40% - Accent2 20 3 2" xfId="21602"/>
    <cellStyle name="40% - Accent2 20 3 2 2" xfId="21603"/>
    <cellStyle name="40% - Accent2 20 3 3" xfId="21604"/>
    <cellStyle name="40% - Accent2 20 4" xfId="21605"/>
    <cellStyle name="40% - Accent2 20 4 2" xfId="21606"/>
    <cellStyle name="40% - Accent2 20 4 2 2" xfId="21607"/>
    <cellStyle name="40% - Accent2 20 4 3" xfId="21608"/>
    <cellStyle name="40% - Accent2 20 5" xfId="21609"/>
    <cellStyle name="40% - Accent2 20 5 2" xfId="21610"/>
    <cellStyle name="40% - Accent2 20 5 2 2" xfId="21611"/>
    <cellStyle name="40% - Accent2 20 5 3" xfId="21612"/>
    <cellStyle name="40% - Accent2 20 6" xfId="21613"/>
    <cellStyle name="40% - Accent2 20 6 2" xfId="21614"/>
    <cellStyle name="40% - Accent2 20 6 2 2" xfId="21615"/>
    <cellStyle name="40% - Accent2 20 6 3" xfId="21616"/>
    <cellStyle name="40% - Accent2 20 7" xfId="21617"/>
    <cellStyle name="40% - Accent2 200" xfId="21618"/>
    <cellStyle name="40% - Accent2 201" xfId="21619"/>
    <cellStyle name="40% - Accent2 202" xfId="21620"/>
    <cellStyle name="40% - Accent2 203" xfId="21621"/>
    <cellStyle name="40% - Accent2 204" xfId="21622"/>
    <cellStyle name="40% - Accent2 205" xfId="21623"/>
    <cellStyle name="40% - Accent2 206" xfId="21624"/>
    <cellStyle name="40% - Accent2 207" xfId="21625"/>
    <cellStyle name="40% - Accent2 208" xfId="21626"/>
    <cellStyle name="40% - Accent2 209" xfId="21627"/>
    <cellStyle name="40% - Accent2 21" xfId="21628"/>
    <cellStyle name="40% - Accent2 21 2" xfId="21629"/>
    <cellStyle name="40% - Accent2 21 2 2" xfId="21630"/>
    <cellStyle name="40% - Accent2 21 2 3" xfId="21631"/>
    <cellStyle name="40% - Accent2 21 2 4" xfId="21632"/>
    <cellStyle name="40% - Accent2 21 2 5" xfId="21633"/>
    <cellStyle name="40% - Accent2 21 3" xfId="21634"/>
    <cellStyle name="40% - Accent2 21 3 2" xfId="21635"/>
    <cellStyle name="40% - Accent2 21 3 2 2" xfId="21636"/>
    <cellStyle name="40% - Accent2 21 3 3" xfId="21637"/>
    <cellStyle name="40% - Accent2 21 4" xfId="21638"/>
    <cellStyle name="40% - Accent2 21 4 2" xfId="21639"/>
    <cellStyle name="40% - Accent2 21 4 2 2" xfId="21640"/>
    <cellStyle name="40% - Accent2 21 4 3" xfId="21641"/>
    <cellStyle name="40% - Accent2 21 5" xfId="21642"/>
    <cellStyle name="40% - Accent2 21 5 2" xfId="21643"/>
    <cellStyle name="40% - Accent2 21 5 2 2" xfId="21644"/>
    <cellStyle name="40% - Accent2 21 5 3" xfId="21645"/>
    <cellStyle name="40% - Accent2 21 6" xfId="21646"/>
    <cellStyle name="40% - Accent2 21 6 2" xfId="21647"/>
    <cellStyle name="40% - Accent2 21 6 2 2" xfId="21648"/>
    <cellStyle name="40% - Accent2 21 6 3" xfId="21649"/>
    <cellStyle name="40% - Accent2 21 7" xfId="21650"/>
    <cellStyle name="40% - Accent2 210" xfId="21651"/>
    <cellStyle name="40% - Accent2 211" xfId="21652"/>
    <cellStyle name="40% - Accent2 212" xfId="21653"/>
    <cellStyle name="40% - Accent2 213" xfId="21654"/>
    <cellStyle name="40% - Accent2 214" xfId="21655"/>
    <cellStyle name="40% - Accent2 215" xfId="21656"/>
    <cellStyle name="40% - Accent2 216" xfId="21657"/>
    <cellStyle name="40% - Accent2 217" xfId="21658"/>
    <cellStyle name="40% - Accent2 218" xfId="21659"/>
    <cellStyle name="40% - Accent2 219" xfId="21660"/>
    <cellStyle name="40% - Accent2 22" xfId="21661"/>
    <cellStyle name="40% - Accent2 22 2" xfId="21662"/>
    <cellStyle name="40% - Accent2 22 2 2" xfId="21663"/>
    <cellStyle name="40% - Accent2 22 2 3" xfId="21664"/>
    <cellStyle name="40% - Accent2 22 2 4" xfId="21665"/>
    <cellStyle name="40% - Accent2 22 2 5" xfId="21666"/>
    <cellStyle name="40% - Accent2 22 3" xfId="21667"/>
    <cellStyle name="40% - Accent2 22 3 2" xfId="21668"/>
    <cellStyle name="40% - Accent2 22 3 2 2" xfId="21669"/>
    <cellStyle name="40% - Accent2 22 3 3" xfId="21670"/>
    <cellStyle name="40% - Accent2 22 4" xfId="21671"/>
    <cellStyle name="40% - Accent2 22 4 2" xfId="21672"/>
    <cellStyle name="40% - Accent2 22 4 2 2" xfId="21673"/>
    <cellStyle name="40% - Accent2 22 4 3" xfId="21674"/>
    <cellStyle name="40% - Accent2 22 5" xfId="21675"/>
    <cellStyle name="40% - Accent2 22 5 2" xfId="21676"/>
    <cellStyle name="40% - Accent2 22 5 2 2" xfId="21677"/>
    <cellStyle name="40% - Accent2 22 5 3" xfId="21678"/>
    <cellStyle name="40% - Accent2 22 6" xfId="21679"/>
    <cellStyle name="40% - Accent2 22 6 2" xfId="21680"/>
    <cellStyle name="40% - Accent2 22 6 2 2" xfId="21681"/>
    <cellStyle name="40% - Accent2 22 6 3" xfId="21682"/>
    <cellStyle name="40% - Accent2 22 7" xfId="21683"/>
    <cellStyle name="40% - Accent2 220" xfId="21684"/>
    <cellStyle name="40% - Accent2 221" xfId="21685"/>
    <cellStyle name="40% - Accent2 222" xfId="21686"/>
    <cellStyle name="40% - Accent2 223" xfId="21687"/>
    <cellStyle name="40% - Accent2 224" xfId="21688"/>
    <cellStyle name="40% - Accent2 225" xfId="21689"/>
    <cellStyle name="40% - Accent2 226" xfId="21690"/>
    <cellStyle name="40% - Accent2 227" xfId="21691"/>
    <cellStyle name="40% - Accent2 228" xfId="21692"/>
    <cellStyle name="40% - Accent2 229" xfId="21693"/>
    <cellStyle name="40% - Accent2 23" xfId="21694"/>
    <cellStyle name="40% - Accent2 23 2" xfId="21695"/>
    <cellStyle name="40% - Accent2 23 2 2" xfId="21696"/>
    <cellStyle name="40% - Accent2 23 2 3" xfId="21697"/>
    <cellStyle name="40% - Accent2 23 2 4" xfId="21698"/>
    <cellStyle name="40% - Accent2 23 2 5" xfId="21699"/>
    <cellStyle name="40% - Accent2 23 3" xfId="21700"/>
    <cellStyle name="40% - Accent2 23 3 2" xfId="21701"/>
    <cellStyle name="40% - Accent2 23 3 2 2" xfId="21702"/>
    <cellStyle name="40% - Accent2 23 3 3" xfId="21703"/>
    <cellStyle name="40% - Accent2 23 4" xfId="21704"/>
    <cellStyle name="40% - Accent2 23 4 2" xfId="21705"/>
    <cellStyle name="40% - Accent2 23 4 2 2" xfId="21706"/>
    <cellStyle name="40% - Accent2 23 4 3" xfId="21707"/>
    <cellStyle name="40% - Accent2 23 5" xfId="21708"/>
    <cellStyle name="40% - Accent2 23 5 2" xfId="21709"/>
    <cellStyle name="40% - Accent2 23 5 2 2" xfId="21710"/>
    <cellStyle name="40% - Accent2 23 5 3" xfId="21711"/>
    <cellStyle name="40% - Accent2 23 6" xfId="21712"/>
    <cellStyle name="40% - Accent2 23 6 2" xfId="21713"/>
    <cellStyle name="40% - Accent2 23 6 2 2" xfId="21714"/>
    <cellStyle name="40% - Accent2 23 6 3" xfId="21715"/>
    <cellStyle name="40% - Accent2 23 7" xfId="21716"/>
    <cellStyle name="40% - Accent2 230" xfId="21717"/>
    <cellStyle name="40% - Accent2 231" xfId="21718"/>
    <cellStyle name="40% - Accent2 232" xfId="21719"/>
    <cellStyle name="40% - Accent2 233" xfId="21720"/>
    <cellStyle name="40% - Accent2 234" xfId="21721"/>
    <cellStyle name="40% - Accent2 235" xfId="21722"/>
    <cellStyle name="40% - Accent2 236" xfId="21723"/>
    <cellStyle name="40% - Accent2 237" xfId="21724"/>
    <cellStyle name="40% - Accent2 24" xfId="21725"/>
    <cellStyle name="40% - Accent2 24 2" xfId="21726"/>
    <cellStyle name="40% - Accent2 24 2 2" xfId="21727"/>
    <cellStyle name="40% - Accent2 24 2 3" xfId="21728"/>
    <cellStyle name="40% - Accent2 24 2 4" xfId="21729"/>
    <cellStyle name="40% - Accent2 24 2 5" xfId="21730"/>
    <cellStyle name="40% - Accent2 24 3" xfId="21731"/>
    <cellStyle name="40% - Accent2 24 3 2" xfId="21732"/>
    <cellStyle name="40% - Accent2 24 3 2 2" xfId="21733"/>
    <cellStyle name="40% - Accent2 24 3 3" xfId="21734"/>
    <cellStyle name="40% - Accent2 24 4" xfId="21735"/>
    <cellStyle name="40% - Accent2 24 4 2" xfId="21736"/>
    <cellStyle name="40% - Accent2 24 4 2 2" xfId="21737"/>
    <cellStyle name="40% - Accent2 24 4 3" xfId="21738"/>
    <cellStyle name="40% - Accent2 24 5" xfId="21739"/>
    <cellStyle name="40% - Accent2 24 5 2" xfId="21740"/>
    <cellStyle name="40% - Accent2 24 5 2 2" xfId="21741"/>
    <cellStyle name="40% - Accent2 24 5 3" xfId="21742"/>
    <cellStyle name="40% - Accent2 24 6" xfId="21743"/>
    <cellStyle name="40% - Accent2 24 6 2" xfId="21744"/>
    <cellStyle name="40% - Accent2 24 6 2 2" xfId="21745"/>
    <cellStyle name="40% - Accent2 24 6 3" xfId="21746"/>
    <cellStyle name="40% - Accent2 24 7" xfId="21747"/>
    <cellStyle name="40% - Accent2 25" xfId="21748"/>
    <cellStyle name="40% - Accent2 25 2" xfId="21749"/>
    <cellStyle name="40% - Accent2 25 2 2" xfId="21750"/>
    <cellStyle name="40% - Accent2 25 2 3" xfId="21751"/>
    <cellStyle name="40% - Accent2 25 2 4" xfId="21752"/>
    <cellStyle name="40% - Accent2 25 2 5" xfId="21753"/>
    <cellStyle name="40% - Accent2 25 3" xfId="21754"/>
    <cellStyle name="40% - Accent2 25 3 2" xfId="21755"/>
    <cellStyle name="40% - Accent2 25 3 2 2" xfId="21756"/>
    <cellStyle name="40% - Accent2 25 3 3" xfId="21757"/>
    <cellStyle name="40% - Accent2 25 4" xfId="21758"/>
    <cellStyle name="40% - Accent2 25 4 2" xfId="21759"/>
    <cellStyle name="40% - Accent2 25 4 2 2" xfId="21760"/>
    <cellStyle name="40% - Accent2 25 4 3" xfId="21761"/>
    <cellStyle name="40% - Accent2 25 5" xfId="21762"/>
    <cellStyle name="40% - Accent2 25 5 2" xfId="21763"/>
    <cellStyle name="40% - Accent2 25 5 2 2" xfId="21764"/>
    <cellStyle name="40% - Accent2 25 5 3" xfId="21765"/>
    <cellStyle name="40% - Accent2 25 6" xfId="21766"/>
    <cellStyle name="40% - Accent2 25 6 2" xfId="21767"/>
    <cellStyle name="40% - Accent2 25 6 2 2" xfId="21768"/>
    <cellStyle name="40% - Accent2 25 6 3" xfId="21769"/>
    <cellStyle name="40% - Accent2 25 7" xfId="21770"/>
    <cellStyle name="40% - Accent2 26" xfId="21771"/>
    <cellStyle name="40% - Accent2 26 2" xfId="21772"/>
    <cellStyle name="40% - Accent2 26 2 2" xfId="21773"/>
    <cellStyle name="40% - Accent2 26 2 3" xfId="21774"/>
    <cellStyle name="40% - Accent2 26 2 4" xfId="21775"/>
    <cellStyle name="40% - Accent2 26 2 5" xfId="21776"/>
    <cellStyle name="40% - Accent2 26 3" xfId="21777"/>
    <cellStyle name="40% - Accent2 26 3 2" xfId="21778"/>
    <cellStyle name="40% - Accent2 26 3 2 2" xfId="21779"/>
    <cellStyle name="40% - Accent2 26 3 3" xfId="21780"/>
    <cellStyle name="40% - Accent2 26 4" xfId="21781"/>
    <cellStyle name="40% - Accent2 26 4 2" xfId="21782"/>
    <cellStyle name="40% - Accent2 26 4 2 2" xfId="21783"/>
    <cellStyle name="40% - Accent2 26 4 3" xfId="21784"/>
    <cellStyle name="40% - Accent2 26 5" xfId="21785"/>
    <cellStyle name="40% - Accent2 26 5 2" xfId="21786"/>
    <cellStyle name="40% - Accent2 26 5 2 2" xfId="21787"/>
    <cellStyle name="40% - Accent2 26 5 3" xfId="21788"/>
    <cellStyle name="40% - Accent2 26 6" xfId="21789"/>
    <cellStyle name="40% - Accent2 26 6 2" xfId="21790"/>
    <cellStyle name="40% - Accent2 26 6 2 2" xfId="21791"/>
    <cellStyle name="40% - Accent2 26 6 3" xfId="21792"/>
    <cellStyle name="40% - Accent2 26 7" xfId="21793"/>
    <cellStyle name="40% - Accent2 27" xfId="21794"/>
    <cellStyle name="40% - Accent2 27 2" xfId="21795"/>
    <cellStyle name="40% - Accent2 27 2 2" xfId="21796"/>
    <cellStyle name="40% - Accent2 27 2 3" xfId="21797"/>
    <cellStyle name="40% - Accent2 27 2 4" xfId="21798"/>
    <cellStyle name="40% - Accent2 27 2 5" xfId="21799"/>
    <cellStyle name="40% - Accent2 27 3" xfId="21800"/>
    <cellStyle name="40% - Accent2 27 3 2" xfId="21801"/>
    <cellStyle name="40% - Accent2 27 3 2 2" xfId="21802"/>
    <cellStyle name="40% - Accent2 27 3 3" xfId="21803"/>
    <cellStyle name="40% - Accent2 27 4" xfId="21804"/>
    <cellStyle name="40% - Accent2 27 4 2" xfId="21805"/>
    <cellStyle name="40% - Accent2 27 4 2 2" xfId="21806"/>
    <cellStyle name="40% - Accent2 27 4 3" xfId="21807"/>
    <cellStyle name="40% - Accent2 27 5" xfId="21808"/>
    <cellStyle name="40% - Accent2 27 5 2" xfId="21809"/>
    <cellStyle name="40% - Accent2 27 5 2 2" xfId="21810"/>
    <cellStyle name="40% - Accent2 27 5 3" xfId="21811"/>
    <cellStyle name="40% - Accent2 27 6" xfId="21812"/>
    <cellStyle name="40% - Accent2 27 6 2" xfId="21813"/>
    <cellStyle name="40% - Accent2 27 6 2 2" xfId="21814"/>
    <cellStyle name="40% - Accent2 27 6 3" xfId="21815"/>
    <cellStyle name="40% - Accent2 27 7" xfId="21816"/>
    <cellStyle name="40% - Accent2 28" xfId="21817"/>
    <cellStyle name="40% - Accent2 28 2" xfId="21818"/>
    <cellStyle name="40% - Accent2 28 2 2" xfId="21819"/>
    <cellStyle name="40% - Accent2 28 2 3" xfId="21820"/>
    <cellStyle name="40% - Accent2 28 2 4" xfId="21821"/>
    <cellStyle name="40% - Accent2 28 2 5" xfId="21822"/>
    <cellStyle name="40% - Accent2 28 3" xfId="21823"/>
    <cellStyle name="40% - Accent2 28 3 2" xfId="21824"/>
    <cellStyle name="40% - Accent2 28 3 2 2" xfId="21825"/>
    <cellStyle name="40% - Accent2 28 3 3" xfId="21826"/>
    <cellStyle name="40% - Accent2 28 4" xfId="21827"/>
    <cellStyle name="40% - Accent2 28 4 2" xfId="21828"/>
    <cellStyle name="40% - Accent2 28 4 2 2" xfId="21829"/>
    <cellStyle name="40% - Accent2 28 4 3" xfId="21830"/>
    <cellStyle name="40% - Accent2 28 5" xfId="21831"/>
    <cellStyle name="40% - Accent2 28 5 2" xfId="21832"/>
    <cellStyle name="40% - Accent2 28 5 2 2" xfId="21833"/>
    <cellStyle name="40% - Accent2 28 5 3" xfId="21834"/>
    <cellStyle name="40% - Accent2 28 6" xfId="21835"/>
    <cellStyle name="40% - Accent2 28 6 2" xfId="21836"/>
    <cellStyle name="40% - Accent2 28 6 2 2" xfId="21837"/>
    <cellStyle name="40% - Accent2 28 6 3" xfId="21838"/>
    <cellStyle name="40% - Accent2 28 7" xfId="21839"/>
    <cellStyle name="40% - Accent2 29" xfId="21840"/>
    <cellStyle name="40% - Accent2 29 2" xfId="21841"/>
    <cellStyle name="40% - Accent2 29 2 2" xfId="21842"/>
    <cellStyle name="40% - Accent2 29 2 3" xfId="21843"/>
    <cellStyle name="40% - Accent2 29 2 4" xfId="21844"/>
    <cellStyle name="40% - Accent2 29 2 5" xfId="21845"/>
    <cellStyle name="40% - Accent2 29 3" xfId="21846"/>
    <cellStyle name="40% - Accent2 29 3 2" xfId="21847"/>
    <cellStyle name="40% - Accent2 29 3 2 2" xfId="21848"/>
    <cellStyle name="40% - Accent2 29 3 3" xfId="21849"/>
    <cellStyle name="40% - Accent2 29 4" xfId="21850"/>
    <cellStyle name="40% - Accent2 29 4 2" xfId="21851"/>
    <cellStyle name="40% - Accent2 29 4 2 2" xfId="21852"/>
    <cellStyle name="40% - Accent2 29 4 3" xfId="21853"/>
    <cellStyle name="40% - Accent2 29 5" xfId="21854"/>
    <cellStyle name="40% - Accent2 29 5 2" xfId="21855"/>
    <cellStyle name="40% - Accent2 29 5 2 2" xfId="21856"/>
    <cellStyle name="40% - Accent2 29 5 3" xfId="21857"/>
    <cellStyle name="40% - Accent2 29 6" xfId="21858"/>
    <cellStyle name="40% - Accent2 29 6 2" xfId="21859"/>
    <cellStyle name="40% - Accent2 29 6 2 2" xfId="21860"/>
    <cellStyle name="40% - Accent2 29 6 3" xfId="21861"/>
    <cellStyle name="40% - Accent2 29 7" xfId="21862"/>
    <cellStyle name="40% - Accent2 3" xfId="21863"/>
    <cellStyle name="40% - Accent2 3 10" xfId="21864"/>
    <cellStyle name="40% - Accent2 3 10 2" xfId="21865"/>
    <cellStyle name="40% - Accent2 3 10 2 2" xfId="21866"/>
    <cellStyle name="40% - Accent2 3 10 3" xfId="21867"/>
    <cellStyle name="40% - Accent2 3 11" xfId="21868"/>
    <cellStyle name="40% - Accent2 3 11 2" xfId="21869"/>
    <cellStyle name="40% - Accent2 3 11 2 2" xfId="21870"/>
    <cellStyle name="40% - Accent2 3 11 3" xfId="21871"/>
    <cellStyle name="40% - Accent2 3 12" xfId="21872"/>
    <cellStyle name="40% - Accent2 3 12 2" xfId="21873"/>
    <cellStyle name="40% - Accent2 3 12 2 2" xfId="21874"/>
    <cellStyle name="40% - Accent2 3 12 3" xfId="21875"/>
    <cellStyle name="40% - Accent2 3 13" xfId="21876"/>
    <cellStyle name="40% - Accent2 3 13 2" xfId="21877"/>
    <cellStyle name="40% - Accent2 3 13 2 2" xfId="21878"/>
    <cellStyle name="40% - Accent2 3 13 3" xfId="21879"/>
    <cellStyle name="40% - Accent2 3 14" xfId="21880"/>
    <cellStyle name="40% - Accent2 3 14 2" xfId="21881"/>
    <cellStyle name="40% - Accent2 3 14 2 2" xfId="21882"/>
    <cellStyle name="40% - Accent2 3 14 3" xfId="21883"/>
    <cellStyle name="40% - Accent2 3 15" xfId="21884"/>
    <cellStyle name="40% - Accent2 3 15 2" xfId="21885"/>
    <cellStyle name="40% - Accent2 3 15 2 2" xfId="21886"/>
    <cellStyle name="40% - Accent2 3 15 3" xfId="21887"/>
    <cellStyle name="40% - Accent2 3 16" xfId="21888"/>
    <cellStyle name="40% - Accent2 3 16 2" xfId="21889"/>
    <cellStyle name="40% - Accent2 3 16 2 2" xfId="21890"/>
    <cellStyle name="40% - Accent2 3 16 3" xfId="21891"/>
    <cellStyle name="40% - Accent2 3 17" xfId="21892"/>
    <cellStyle name="40% - Accent2 3 17 2" xfId="21893"/>
    <cellStyle name="40% - Accent2 3 17 2 2" xfId="21894"/>
    <cellStyle name="40% - Accent2 3 17 3" xfId="21895"/>
    <cellStyle name="40% - Accent2 3 18" xfId="21896"/>
    <cellStyle name="40% - Accent2 3 18 2" xfId="21897"/>
    <cellStyle name="40% - Accent2 3 18 2 2" xfId="21898"/>
    <cellStyle name="40% - Accent2 3 18 3" xfId="21899"/>
    <cellStyle name="40% - Accent2 3 19" xfId="21900"/>
    <cellStyle name="40% - Accent2 3 2" xfId="21901"/>
    <cellStyle name="40% - Accent2 3 2 2" xfId="21902"/>
    <cellStyle name="40% - Accent2 3 2 2 2" xfId="21903"/>
    <cellStyle name="40% - Accent2 3 2 2 3" xfId="21904"/>
    <cellStyle name="40% - Accent2 3 2 2 4" xfId="21905"/>
    <cellStyle name="40% - Accent2 3 2 3" xfId="21906"/>
    <cellStyle name="40% - Accent2 3 2 4" xfId="21907"/>
    <cellStyle name="40% - Accent2 3 2 5" xfId="21908"/>
    <cellStyle name="40% - Accent2 3 20" xfId="21909"/>
    <cellStyle name="40% - Accent2 3 21" xfId="21910"/>
    <cellStyle name="40% - Accent2 3 22" xfId="21911"/>
    <cellStyle name="40% - Accent2 3 23" xfId="21912"/>
    <cellStyle name="40% - Accent2 3 24" xfId="21913"/>
    <cellStyle name="40% - Accent2 3 25" xfId="21914"/>
    <cellStyle name="40% - Accent2 3 26" xfId="21915"/>
    <cellStyle name="40% - Accent2 3 27" xfId="21916"/>
    <cellStyle name="40% - Accent2 3 28" xfId="21917"/>
    <cellStyle name="40% - Accent2 3 29" xfId="21918"/>
    <cellStyle name="40% - Accent2 3 3" xfId="21919"/>
    <cellStyle name="40% - Accent2 3 3 2" xfId="21920"/>
    <cellStyle name="40% - Accent2 3 3 2 2" xfId="21921"/>
    <cellStyle name="40% - Accent2 3 3 2 3" xfId="21922"/>
    <cellStyle name="40% - Accent2 3 3 2 4" xfId="21923"/>
    <cellStyle name="40% - Accent2 3 3 3" xfId="21924"/>
    <cellStyle name="40% - Accent2 3 3 4" xfId="21925"/>
    <cellStyle name="40% - Accent2 3 4" xfId="21926"/>
    <cellStyle name="40% - Accent2 3 4 2" xfId="21927"/>
    <cellStyle name="40% - Accent2 3 4 2 2" xfId="21928"/>
    <cellStyle name="40% - Accent2 3 4 2 3" xfId="21929"/>
    <cellStyle name="40% - Accent2 3 4 2 4" xfId="21930"/>
    <cellStyle name="40% - Accent2 3 4 3" xfId="21931"/>
    <cellStyle name="40% - Accent2 3 5" xfId="21932"/>
    <cellStyle name="40% - Accent2 3 5 2" xfId="21933"/>
    <cellStyle name="40% - Accent2 3 5 2 2" xfId="21934"/>
    <cellStyle name="40% - Accent2 3 5 3" xfId="21935"/>
    <cellStyle name="40% - Accent2 3 6" xfId="21936"/>
    <cellStyle name="40% - Accent2 3 6 2" xfId="21937"/>
    <cellStyle name="40% - Accent2 3 6 2 2" xfId="21938"/>
    <cellStyle name="40% - Accent2 3 6 3" xfId="21939"/>
    <cellStyle name="40% - Accent2 3 7" xfId="21940"/>
    <cellStyle name="40% - Accent2 3 7 2" xfId="21941"/>
    <cellStyle name="40% - Accent2 3 7 2 2" xfId="21942"/>
    <cellStyle name="40% - Accent2 3 7 3" xfId="21943"/>
    <cellStyle name="40% - Accent2 3 8" xfId="21944"/>
    <cellStyle name="40% - Accent2 3 8 2" xfId="21945"/>
    <cellStyle name="40% - Accent2 3 8 2 2" xfId="21946"/>
    <cellStyle name="40% - Accent2 3 8 3" xfId="21947"/>
    <cellStyle name="40% - Accent2 3 9" xfId="21948"/>
    <cellStyle name="40% - Accent2 3 9 2" xfId="21949"/>
    <cellStyle name="40% - Accent2 3 9 2 2" xfId="21950"/>
    <cellStyle name="40% - Accent2 3 9 3" xfId="21951"/>
    <cellStyle name="40% - Accent2 30" xfId="21952"/>
    <cellStyle name="40% - Accent2 30 2" xfId="21953"/>
    <cellStyle name="40% - Accent2 30 2 2" xfId="21954"/>
    <cellStyle name="40% - Accent2 30 2 2 2" xfId="21955"/>
    <cellStyle name="40% - Accent2 30 2 3" xfId="21956"/>
    <cellStyle name="40% - Accent2 30 2 4" xfId="21957"/>
    <cellStyle name="40% - Accent2 30 2 5" xfId="21958"/>
    <cellStyle name="40% - Accent2 30 3" xfId="21959"/>
    <cellStyle name="40% - Accent2 30 3 2" xfId="21960"/>
    <cellStyle name="40% - Accent2 30 3 2 2" xfId="21961"/>
    <cellStyle name="40% - Accent2 30 3 3" xfId="21962"/>
    <cellStyle name="40% - Accent2 30 4" xfId="21963"/>
    <cellStyle name="40% - Accent2 30 4 2" xfId="21964"/>
    <cellStyle name="40% - Accent2 30 4 2 2" xfId="21965"/>
    <cellStyle name="40% - Accent2 30 4 3" xfId="21966"/>
    <cellStyle name="40% - Accent2 30 5" xfId="21967"/>
    <cellStyle name="40% - Accent2 30 5 2" xfId="21968"/>
    <cellStyle name="40% - Accent2 30 5 2 2" xfId="21969"/>
    <cellStyle name="40% - Accent2 30 5 3" xfId="21970"/>
    <cellStyle name="40% - Accent2 30 6" xfId="21971"/>
    <cellStyle name="40% - Accent2 30 7" xfId="21972"/>
    <cellStyle name="40% - Accent2 31" xfId="21973"/>
    <cellStyle name="40% - Accent2 31 2" xfId="21974"/>
    <cellStyle name="40% - Accent2 31 2 2" xfId="21975"/>
    <cellStyle name="40% - Accent2 31 2 3" xfId="21976"/>
    <cellStyle name="40% - Accent2 31 2 4" xfId="21977"/>
    <cellStyle name="40% - Accent2 31 2 5" xfId="21978"/>
    <cellStyle name="40% - Accent2 31 3" xfId="21979"/>
    <cellStyle name="40% - Accent2 31 4" xfId="21980"/>
    <cellStyle name="40% - Accent2 31 5" xfId="21981"/>
    <cellStyle name="40% - Accent2 31 6" xfId="21982"/>
    <cellStyle name="40% - Accent2 31 7" xfId="21983"/>
    <cellStyle name="40% - Accent2 32" xfId="21984"/>
    <cellStyle name="40% - Accent2 32 2" xfId="21985"/>
    <cellStyle name="40% - Accent2 32 2 2" xfId="21986"/>
    <cellStyle name="40% - Accent2 32 2 3" xfId="21987"/>
    <cellStyle name="40% - Accent2 32 2 4" xfId="21988"/>
    <cellStyle name="40% - Accent2 32 2 5" xfId="21989"/>
    <cellStyle name="40% - Accent2 32 3" xfId="21990"/>
    <cellStyle name="40% - Accent2 32 4" xfId="21991"/>
    <cellStyle name="40% - Accent2 32 5" xfId="21992"/>
    <cellStyle name="40% - Accent2 32 6" xfId="21993"/>
    <cellStyle name="40% - Accent2 32 7" xfId="21994"/>
    <cellStyle name="40% - Accent2 33" xfId="21995"/>
    <cellStyle name="40% - Accent2 33 2" xfId="21996"/>
    <cellStyle name="40% - Accent2 33 2 2" xfId="21997"/>
    <cellStyle name="40% - Accent2 33 2 3" xfId="21998"/>
    <cellStyle name="40% - Accent2 33 2 4" xfId="21999"/>
    <cellStyle name="40% - Accent2 33 2 5" xfId="22000"/>
    <cellStyle name="40% - Accent2 33 3" xfId="22001"/>
    <cellStyle name="40% - Accent2 33 4" xfId="22002"/>
    <cellStyle name="40% - Accent2 33 5" xfId="22003"/>
    <cellStyle name="40% - Accent2 33 6" xfId="22004"/>
    <cellStyle name="40% - Accent2 33 7" xfId="22005"/>
    <cellStyle name="40% - Accent2 34" xfId="22006"/>
    <cellStyle name="40% - Accent2 34 2" xfId="22007"/>
    <cellStyle name="40% - Accent2 34 2 2" xfId="22008"/>
    <cellStyle name="40% - Accent2 34 2 3" xfId="22009"/>
    <cellStyle name="40% - Accent2 34 2 4" xfId="22010"/>
    <cellStyle name="40% - Accent2 34 2 5" xfId="22011"/>
    <cellStyle name="40% - Accent2 34 3" xfId="22012"/>
    <cellStyle name="40% - Accent2 34 4" xfId="22013"/>
    <cellStyle name="40% - Accent2 34 5" xfId="22014"/>
    <cellStyle name="40% - Accent2 34 6" xfId="22015"/>
    <cellStyle name="40% - Accent2 34 7" xfId="22016"/>
    <cellStyle name="40% - Accent2 35" xfId="22017"/>
    <cellStyle name="40% - Accent2 35 2" xfId="22018"/>
    <cellStyle name="40% - Accent2 35 2 2" xfId="22019"/>
    <cellStyle name="40% - Accent2 35 2 3" xfId="22020"/>
    <cellStyle name="40% - Accent2 35 2 4" xfId="22021"/>
    <cellStyle name="40% - Accent2 35 2 5" xfId="22022"/>
    <cellStyle name="40% - Accent2 35 3" xfId="22023"/>
    <cellStyle name="40% - Accent2 35 4" xfId="22024"/>
    <cellStyle name="40% - Accent2 35 5" xfId="22025"/>
    <cellStyle name="40% - Accent2 35 6" xfId="22026"/>
    <cellStyle name="40% - Accent2 35 7" xfId="22027"/>
    <cellStyle name="40% - Accent2 35 8" xfId="22028"/>
    <cellStyle name="40% - Accent2 35 9" xfId="22029"/>
    <cellStyle name="40% - Accent2 36" xfId="22030"/>
    <cellStyle name="40% - Accent2 36 2" xfId="22031"/>
    <cellStyle name="40% - Accent2 36 2 2" xfId="22032"/>
    <cellStyle name="40% - Accent2 36 3" xfId="22033"/>
    <cellStyle name="40% - Accent2 36 4" xfId="22034"/>
    <cellStyle name="40% - Accent2 36 5" xfId="22035"/>
    <cellStyle name="40% - Accent2 36 6" xfId="22036"/>
    <cellStyle name="40% - Accent2 36 7" xfId="22037"/>
    <cellStyle name="40% - Accent2 37" xfId="22038"/>
    <cellStyle name="40% - Accent2 37 2" xfId="22039"/>
    <cellStyle name="40% - Accent2 37 2 2" xfId="22040"/>
    <cellStyle name="40% - Accent2 37 3" xfId="22041"/>
    <cellStyle name="40% - Accent2 37 4" xfId="22042"/>
    <cellStyle name="40% - Accent2 37 5" xfId="22043"/>
    <cellStyle name="40% - Accent2 37 6" xfId="22044"/>
    <cellStyle name="40% - Accent2 37 7" xfId="22045"/>
    <cellStyle name="40% - Accent2 38" xfId="22046"/>
    <cellStyle name="40% - Accent2 38 2" xfId="22047"/>
    <cellStyle name="40% - Accent2 38 2 2" xfId="22048"/>
    <cellStyle name="40% - Accent2 38 3" xfId="22049"/>
    <cellStyle name="40% - Accent2 38 4" xfId="22050"/>
    <cellStyle name="40% - Accent2 38 5" xfId="22051"/>
    <cellStyle name="40% - Accent2 38 6" xfId="22052"/>
    <cellStyle name="40% - Accent2 38 7" xfId="22053"/>
    <cellStyle name="40% - Accent2 39" xfId="22054"/>
    <cellStyle name="40% - Accent2 39 2" xfId="22055"/>
    <cellStyle name="40% - Accent2 39 2 2" xfId="22056"/>
    <cellStyle name="40% - Accent2 39 3" xfId="22057"/>
    <cellStyle name="40% - Accent2 39 4" xfId="22058"/>
    <cellStyle name="40% - Accent2 39 5" xfId="22059"/>
    <cellStyle name="40% - Accent2 39 6" xfId="22060"/>
    <cellStyle name="40% - Accent2 39 7" xfId="22061"/>
    <cellStyle name="40% - Accent2 4" xfId="22062"/>
    <cellStyle name="40% - Accent2 4 10" xfId="22063"/>
    <cellStyle name="40% - Accent2 4 10 2" xfId="22064"/>
    <cellStyle name="40% - Accent2 4 10 2 2" xfId="22065"/>
    <cellStyle name="40% - Accent2 4 10 3" xfId="22066"/>
    <cellStyle name="40% - Accent2 4 11" xfId="22067"/>
    <cellStyle name="40% - Accent2 4 11 2" xfId="22068"/>
    <cellStyle name="40% - Accent2 4 11 2 2" xfId="22069"/>
    <cellStyle name="40% - Accent2 4 11 3" xfId="22070"/>
    <cellStyle name="40% - Accent2 4 12" xfId="22071"/>
    <cellStyle name="40% - Accent2 4 12 2" xfId="22072"/>
    <cellStyle name="40% - Accent2 4 12 2 2" xfId="22073"/>
    <cellStyle name="40% - Accent2 4 12 3" xfId="22074"/>
    <cellStyle name="40% - Accent2 4 13" xfId="22075"/>
    <cellStyle name="40% - Accent2 4 13 2" xfId="22076"/>
    <cellStyle name="40% - Accent2 4 13 2 2" xfId="22077"/>
    <cellStyle name="40% - Accent2 4 13 3" xfId="22078"/>
    <cellStyle name="40% - Accent2 4 14" xfId="22079"/>
    <cellStyle name="40% - Accent2 4 14 2" xfId="22080"/>
    <cellStyle name="40% - Accent2 4 14 2 2" xfId="22081"/>
    <cellStyle name="40% - Accent2 4 14 3" xfId="22082"/>
    <cellStyle name="40% - Accent2 4 15" xfId="22083"/>
    <cellStyle name="40% - Accent2 4 15 2" xfId="22084"/>
    <cellStyle name="40% - Accent2 4 15 2 2" xfId="22085"/>
    <cellStyle name="40% - Accent2 4 15 3" xfId="22086"/>
    <cellStyle name="40% - Accent2 4 16" xfId="22087"/>
    <cellStyle name="40% - Accent2 4 16 2" xfId="22088"/>
    <cellStyle name="40% - Accent2 4 16 2 2" xfId="22089"/>
    <cellStyle name="40% - Accent2 4 16 3" xfId="22090"/>
    <cellStyle name="40% - Accent2 4 17" xfId="22091"/>
    <cellStyle name="40% - Accent2 4 17 2" xfId="22092"/>
    <cellStyle name="40% - Accent2 4 17 2 2" xfId="22093"/>
    <cellStyle name="40% - Accent2 4 17 3" xfId="22094"/>
    <cellStyle name="40% - Accent2 4 18" xfId="22095"/>
    <cellStyle name="40% - Accent2 4 18 2" xfId="22096"/>
    <cellStyle name="40% - Accent2 4 18 2 2" xfId="22097"/>
    <cellStyle name="40% - Accent2 4 18 3" xfId="22098"/>
    <cellStyle name="40% - Accent2 4 19" xfId="22099"/>
    <cellStyle name="40% - Accent2 4 19 2" xfId="22100"/>
    <cellStyle name="40% - Accent2 4 19 2 2" xfId="22101"/>
    <cellStyle name="40% - Accent2 4 19 3" xfId="22102"/>
    <cellStyle name="40% - Accent2 4 2" xfId="22103"/>
    <cellStyle name="40% - Accent2 4 2 2" xfId="22104"/>
    <cellStyle name="40% - Accent2 4 2 2 2" xfId="22105"/>
    <cellStyle name="40% - Accent2 4 2 2 2 2" xfId="22106"/>
    <cellStyle name="40% - Accent2 4 2 2 3" xfId="22107"/>
    <cellStyle name="40% - Accent2 4 2 3" xfId="22108"/>
    <cellStyle name="40% - Accent2 4 2 4" xfId="22109"/>
    <cellStyle name="40% - Accent2 4 2 5" xfId="22110"/>
    <cellStyle name="40% - Accent2 4 20" xfId="22111"/>
    <cellStyle name="40% - Accent2 4 21" xfId="22112"/>
    <cellStyle name="40% - Accent2 4 22" xfId="22113"/>
    <cellStyle name="40% - Accent2 4 23" xfId="22114"/>
    <cellStyle name="40% - Accent2 4 24" xfId="22115"/>
    <cellStyle name="40% - Accent2 4 25" xfId="22116"/>
    <cellStyle name="40% - Accent2 4 26" xfId="22117"/>
    <cellStyle name="40% - Accent2 4 27" xfId="22118"/>
    <cellStyle name="40% - Accent2 4 28" xfId="22119"/>
    <cellStyle name="40% - Accent2 4 29" xfId="22120"/>
    <cellStyle name="40% - Accent2 4 3" xfId="22121"/>
    <cellStyle name="40% - Accent2 4 3 2" xfId="22122"/>
    <cellStyle name="40% - Accent2 4 3 2 2" xfId="22123"/>
    <cellStyle name="40% - Accent2 4 3 3" xfId="22124"/>
    <cellStyle name="40% - Accent2 4 3 4" xfId="22125"/>
    <cellStyle name="40% - Accent2 4 30" xfId="22126"/>
    <cellStyle name="40% - Accent2 4 4" xfId="22127"/>
    <cellStyle name="40% - Accent2 4 4 2" xfId="22128"/>
    <cellStyle name="40% - Accent2 4 4 2 2" xfId="22129"/>
    <cellStyle name="40% - Accent2 4 4 3" xfId="22130"/>
    <cellStyle name="40% - Accent2 4 5" xfId="22131"/>
    <cellStyle name="40% - Accent2 4 5 2" xfId="22132"/>
    <cellStyle name="40% - Accent2 4 5 2 2" xfId="22133"/>
    <cellStyle name="40% - Accent2 4 5 3" xfId="22134"/>
    <cellStyle name="40% - Accent2 4 6" xfId="22135"/>
    <cellStyle name="40% - Accent2 4 6 2" xfId="22136"/>
    <cellStyle name="40% - Accent2 4 6 2 2" xfId="22137"/>
    <cellStyle name="40% - Accent2 4 6 3" xfId="22138"/>
    <cellStyle name="40% - Accent2 4 7" xfId="22139"/>
    <cellStyle name="40% - Accent2 4 7 2" xfId="22140"/>
    <cellStyle name="40% - Accent2 4 7 2 2" xfId="22141"/>
    <cellStyle name="40% - Accent2 4 7 3" xfId="22142"/>
    <cellStyle name="40% - Accent2 4 8" xfId="22143"/>
    <cellStyle name="40% - Accent2 4 8 2" xfId="22144"/>
    <cellStyle name="40% - Accent2 4 8 2 2" xfId="22145"/>
    <cellStyle name="40% - Accent2 4 8 3" xfId="22146"/>
    <cellStyle name="40% - Accent2 4 9" xfId="22147"/>
    <cellStyle name="40% - Accent2 4 9 2" xfId="22148"/>
    <cellStyle name="40% - Accent2 4 9 2 2" xfId="22149"/>
    <cellStyle name="40% - Accent2 4 9 3" xfId="22150"/>
    <cellStyle name="40% - Accent2 40" xfId="22151"/>
    <cellStyle name="40% - Accent2 40 2" xfId="22152"/>
    <cellStyle name="40% - Accent2 40 2 2" xfId="22153"/>
    <cellStyle name="40% - Accent2 40 3" xfId="22154"/>
    <cellStyle name="40% - Accent2 40 4" xfId="22155"/>
    <cellStyle name="40% - Accent2 40 5" xfId="22156"/>
    <cellStyle name="40% - Accent2 40 6" xfId="22157"/>
    <cellStyle name="40% - Accent2 40 7" xfId="22158"/>
    <cellStyle name="40% - Accent2 41" xfId="22159"/>
    <cellStyle name="40% - Accent2 41 2" xfId="22160"/>
    <cellStyle name="40% - Accent2 41 2 2" xfId="22161"/>
    <cellStyle name="40% - Accent2 41 3" xfId="22162"/>
    <cellStyle name="40% - Accent2 41 4" xfId="22163"/>
    <cellStyle name="40% - Accent2 41 5" xfId="22164"/>
    <cellStyle name="40% - Accent2 41 6" xfId="22165"/>
    <cellStyle name="40% - Accent2 41 7" xfId="22166"/>
    <cellStyle name="40% - Accent2 42" xfId="22167"/>
    <cellStyle name="40% - Accent2 42 2" xfId="22168"/>
    <cellStyle name="40% - Accent2 42 2 2" xfId="22169"/>
    <cellStyle name="40% - Accent2 42 3" xfId="22170"/>
    <cellStyle name="40% - Accent2 42 4" xfId="22171"/>
    <cellStyle name="40% - Accent2 42 5" xfId="22172"/>
    <cellStyle name="40% - Accent2 42 6" xfId="22173"/>
    <cellStyle name="40% - Accent2 42 7" xfId="22174"/>
    <cellStyle name="40% - Accent2 43" xfId="22175"/>
    <cellStyle name="40% - Accent2 43 2" xfId="22176"/>
    <cellStyle name="40% - Accent2 43 2 2" xfId="22177"/>
    <cellStyle name="40% - Accent2 43 3" xfId="22178"/>
    <cellStyle name="40% - Accent2 43 4" xfId="22179"/>
    <cellStyle name="40% - Accent2 43 5" xfId="22180"/>
    <cellStyle name="40% - Accent2 43 6" xfId="22181"/>
    <cellStyle name="40% - Accent2 43 7" xfId="22182"/>
    <cellStyle name="40% - Accent2 44" xfId="22183"/>
    <cellStyle name="40% - Accent2 44 2" xfId="22184"/>
    <cellStyle name="40% - Accent2 44 2 2" xfId="22185"/>
    <cellStyle name="40% - Accent2 44 3" xfId="22186"/>
    <cellStyle name="40% - Accent2 44 4" xfId="22187"/>
    <cellStyle name="40% - Accent2 44 5" xfId="22188"/>
    <cellStyle name="40% - Accent2 44 6" xfId="22189"/>
    <cellStyle name="40% - Accent2 44 7" xfId="22190"/>
    <cellStyle name="40% - Accent2 45" xfId="22191"/>
    <cellStyle name="40% - Accent2 45 2" xfId="22192"/>
    <cellStyle name="40% - Accent2 45 2 2" xfId="22193"/>
    <cellStyle name="40% - Accent2 45 3" xfId="22194"/>
    <cellStyle name="40% - Accent2 45 4" xfId="22195"/>
    <cellStyle name="40% - Accent2 45 5" xfId="22196"/>
    <cellStyle name="40% - Accent2 45 6" xfId="22197"/>
    <cellStyle name="40% - Accent2 46" xfId="22198"/>
    <cellStyle name="40% - Accent2 46 2" xfId="22199"/>
    <cellStyle name="40% - Accent2 46 2 2" xfId="22200"/>
    <cellStyle name="40% - Accent2 46 3" xfId="22201"/>
    <cellStyle name="40% - Accent2 46 4" xfId="22202"/>
    <cellStyle name="40% - Accent2 46 5" xfId="22203"/>
    <cellStyle name="40% - Accent2 46 6" xfId="22204"/>
    <cellStyle name="40% - Accent2 47" xfId="22205"/>
    <cellStyle name="40% - Accent2 47 2" xfId="22206"/>
    <cellStyle name="40% - Accent2 47 2 2" xfId="22207"/>
    <cellStyle name="40% - Accent2 47 3" xfId="22208"/>
    <cellStyle name="40% - Accent2 47 4" xfId="22209"/>
    <cellStyle name="40% - Accent2 47 5" xfId="22210"/>
    <cellStyle name="40% - Accent2 47 6" xfId="22211"/>
    <cellStyle name="40% - Accent2 48" xfId="22212"/>
    <cellStyle name="40% - Accent2 48 2" xfId="22213"/>
    <cellStyle name="40% - Accent2 48 2 2" xfId="22214"/>
    <cellStyle name="40% - Accent2 48 3" xfId="22215"/>
    <cellStyle name="40% - Accent2 48 4" xfId="22216"/>
    <cellStyle name="40% - Accent2 48 5" xfId="22217"/>
    <cellStyle name="40% - Accent2 48 6" xfId="22218"/>
    <cellStyle name="40% - Accent2 49" xfId="22219"/>
    <cellStyle name="40% - Accent2 49 2" xfId="22220"/>
    <cellStyle name="40% - Accent2 49 2 2" xfId="22221"/>
    <cellStyle name="40% - Accent2 49 3" xfId="22222"/>
    <cellStyle name="40% - Accent2 49 4" xfId="22223"/>
    <cellStyle name="40% - Accent2 49 5" xfId="22224"/>
    <cellStyle name="40% - Accent2 49 6" xfId="22225"/>
    <cellStyle name="40% - Accent2 5" xfId="22226"/>
    <cellStyle name="40% - Accent2 5 10" xfId="22227"/>
    <cellStyle name="40% - Accent2 5 11" xfId="22228"/>
    <cellStyle name="40% - Accent2 5 2" xfId="22229"/>
    <cellStyle name="40% - Accent2 5 2 2" xfId="22230"/>
    <cellStyle name="40% - Accent2 5 2 2 2" xfId="22231"/>
    <cellStyle name="40% - Accent2 5 2 2 2 2" xfId="22232"/>
    <cellStyle name="40% - Accent2 5 2 2 3" xfId="22233"/>
    <cellStyle name="40% - Accent2 5 2 3" xfId="22234"/>
    <cellStyle name="40% - Accent2 5 2 4" xfId="22235"/>
    <cellStyle name="40% - Accent2 5 2 5" xfId="22236"/>
    <cellStyle name="40% - Accent2 5 3" xfId="22237"/>
    <cellStyle name="40% - Accent2 5 3 2" xfId="22238"/>
    <cellStyle name="40% - Accent2 5 3 2 2" xfId="22239"/>
    <cellStyle name="40% - Accent2 5 3 3" xfId="22240"/>
    <cellStyle name="40% - Accent2 5 3 4" xfId="22241"/>
    <cellStyle name="40% - Accent2 5 4" xfId="22242"/>
    <cellStyle name="40% - Accent2 5 4 2" xfId="22243"/>
    <cellStyle name="40% - Accent2 5 4 2 2" xfId="22244"/>
    <cellStyle name="40% - Accent2 5 4 3" xfId="22245"/>
    <cellStyle name="40% - Accent2 5 5" xfId="22246"/>
    <cellStyle name="40% - Accent2 5 5 2" xfId="22247"/>
    <cellStyle name="40% - Accent2 5 5 2 2" xfId="22248"/>
    <cellStyle name="40% - Accent2 5 5 3" xfId="22249"/>
    <cellStyle name="40% - Accent2 5 6" xfId="22250"/>
    <cellStyle name="40% - Accent2 5 6 2" xfId="22251"/>
    <cellStyle name="40% - Accent2 5 6 2 2" xfId="22252"/>
    <cellStyle name="40% - Accent2 5 6 3" xfId="22253"/>
    <cellStyle name="40% - Accent2 5 7" xfId="22254"/>
    <cellStyle name="40% - Accent2 5 7 2" xfId="22255"/>
    <cellStyle name="40% - Accent2 5 7 2 2" xfId="22256"/>
    <cellStyle name="40% - Accent2 5 7 3" xfId="22257"/>
    <cellStyle name="40% - Accent2 5 8" xfId="22258"/>
    <cellStyle name="40% - Accent2 5 8 2" xfId="22259"/>
    <cellStyle name="40% - Accent2 5 8 2 2" xfId="22260"/>
    <cellStyle name="40% - Accent2 5 8 3" xfId="22261"/>
    <cellStyle name="40% - Accent2 5 9" xfId="22262"/>
    <cellStyle name="40% - Accent2 50" xfId="22263"/>
    <cellStyle name="40% - Accent2 50 2" xfId="22264"/>
    <cellStyle name="40% - Accent2 50 2 2" xfId="22265"/>
    <cellStyle name="40% - Accent2 50 3" xfId="22266"/>
    <cellStyle name="40% - Accent2 50 4" xfId="22267"/>
    <cellStyle name="40% - Accent2 50 5" xfId="22268"/>
    <cellStyle name="40% - Accent2 50 6" xfId="22269"/>
    <cellStyle name="40% - Accent2 51" xfId="22270"/>
    <cellStyle name="40% - Accent2 51 2" xfId="22271"/>
    <cellStyle name="40% - Accent2 51 2 2" xfId="22272"/>
    <cellStyle name="40% - Accent2 51 3" xfId="22273"/>
    <cellStyle name="40% - Accent2 51 4" xfId="22274"/>
    <cellStyle name="40% - Accent2 51 5" xfId="22275"/>
    <cellStyle name="40% - Accent2 51 6" xfId="22276"/>
    <cellStyle name="40% - Accent2 52" xfId="22277"/>
    <cellStyle name="40% - Accent2 52 2" xfId="22278"/>
    <cellStyle name="40% - Accent2 52 2 2" xfId="22279"/>
    <cellStyle name="40% - Accent2 52 3" xfId="22280"/>
    <cellStyle name="40% - Accent2 52 4" xfId="22281"/>
    <cellStyle name="40% - Accent2 52 5" xfId="22282"/>
    <cellStyle name="40% - Accent2 52 6" xfId="22283"/>
    <cellStyle name="40% - Accent2 53" xfId="22284"/>
    <cellStyle name="40% - Accent2 53 2" xfId="22285"/>
    <cellStyle name="40% - Accent2 53 2 2" xfId="22286"/>
    <cellStyle name="40% - Accent2 53 3" xfId="22287"/>
    <cellStyle name="40% - Accent2 53 4" xfId="22288"/>
    <cellStyle name="40% - Accent2 53 5" xfId="22289"/>
    <cellStyle name="40% - Accent2 53 6" xfId="22290"/>
    <cellStyle name="40% - Accent2 54" xfId="22291"/>
    <cellStyle name="40% - Accent2 54 2" xfId="22292"/>
    <cellStyle name="40% - Accent2 54 2 2" xfId="22293"/>
    <cellStyle name="40% - Accent2 54 3" xfId="22294"/>
    <cellStyle name="40% - Accent2 54 4" xfId="22295"/>
    <cellStyle name="40% - Accent2 54 5" xfId="22296"/>
    <cellStyle name="40% - Accent2 54 6" xfId="22297"/>
    <cellStyle name="40% - Accent2 55" xfId="22298"/>
    <cellStyle name="40% - Accent2 55 2" xfId="22299"/>
    <cellStyle name="40% - Accent2 55 2 2" xfId="22300"/>
    <cellStyle name="40% - Accent2 55 3" xfId="22301"/>
    <cellStyle name="40% - Accent2 55 4" xfId="22302"/>
    <cellStyle name="40% - Accent2 55 5" xfId="22303"/>
    <cellStyle name="40% - Accent2 55 6" xfId="22304"/>
    <cellStyle name="40% - Accent2 56" xfId="22305"/>
    <cellStyle name="40% - Accent2 56 2" xfId="22306"/>
    <cellStyle name="40% - Accent2 56 2 2" xfId="22307"/>
    <cellStyle name="40% - Accent2 56 3" xfId="22308"/>
    <cellStyle name="40% - Accent2 56 4" xfId="22309"/>
    <cellStyle name="40% - Accent2 56 5" xfId="22310"/>
    <cellStyle name="40% - Accent2 56 6" xfId="22311"/>
    <cellStyle name="40% - Accent2 57" xfId="22312"/>
    <cellStyle name="40% - Accent2 57 2" xfId="22313"/>
    <cellStyle name="40% - Accent2 57 2 2" xfId="22314"/>
    <cellStyle name="40% - Accent2 57 3" xfId="22315"/>
    <cellStyle name="40% - Accent2 57 4" xfId="22316"/>
    <cellStyle name="40% - Accent2 57 5" xfId="22317"/>
    <cellStyle name="40% - Accent2 57 6" xfId="22318"/>
    <cellStyle name="40% - Accent2 58" xfId="22319"/>
    <cellStyle name="40% - Accent2 58 2" xfId="22320"/>
    <cellStyle name="40% - Accent2 58 2 2" xfId="22321"/>
    <cellStyle name="40% - Accent2 58 3" xfId="22322"/>
    <cellStyle name="40% - Accent2 58 4" xfId="22323"/>
    <cellStyle name="40% - Accent2 58 5" xfId="22324"/>
    <cellStyle name="40% - Accent2 58 6" xfId="22325"/>
    <cellStyle name="40% - Accent2 59" xfId="22326"/>
    <cellStyle name="40% - Accent2 59 2" xfId="22327"/>
    <cellStyle name="40% - Accent2 59 2 2" xfId="22328"/>
    <cellStyle name="40% - Accent2 59 3" xfId="22329"/>
    <cellStyle name="40% - Accent2 59 4" xfId="22330"/>
    <cellStyle name="40% - Accent2 59 5" xfId="22331"/>
    <cellStyle name="40% - Accent2 59 6" xfId="22332"/>
    <cellStyle name="40% - Accent2 6" xfId="22333"/>
    <cellStyle name="40% - Accent2 6 10" xfId="22334"/>
    <cellStyle name="40% - Accent2 6 11" xfId="22335"/>
    <cellStyle name="40% - Accent2 6 2" xfId="22336"/>
    <cellStyle name="40% - Accent2 6 2 2" xfId="22337"/>
    <cellStyle name="40% - Accent2 6 2 2 2" xfId="22338"/>
    <cellStyle name="40% - Accent2 6 2 2 2 2" xfId="22339"/>
    <cellStyle name="40% - Accent2 6 2 2 3" xfId="22340"/>
    <cellStyle name="40% - Accent2 6 2 3" xfId="22341"/>
    <cellStyle name="40% - Accent2 6 2 4" xfId="22342"/>
    <cellStyle name="40% - Accent2 6 2 5" xfId="22343"/>
    <cellStyle name="40% - Accent2 6 3" xfId="22344"/>
    <cellStyle name="40% - Accent2 6 3 2" xfId="22345"/>
    <cellStyle name="40% - Accent2 6 3 2 2" xfId="22346"/>
    <cellStyle name="40% - Accent2 6 3 3" xfId="22347"/>
    <cellStyle name="40% - Accent2 6 3 4" xfId="22348"/>
    <cellStyle name="40% - Accent2 6 4" xfId="22349"/>
    <cellStyle name="40% - Accent2 6 4 2" xfId="22350"/>
    <cellStyle name="40% - Accent2 6 4 2 2" xfId="22351"/>
    <cellStyle name="40% - Accent2 6 4 3" xfId="22352"/>
    <cellStyle name="40% - Accent2 6 5" xfId="22353"/>
    <cellStyle name="40% - Accent2 6 5 2" xfId="22354"/>
    <cellStyle name="40% - Accent2 6 5 2 2" xfId="22355"/>
    <cellStyle name="40% - Accent2 6 5 3" xfId="22356"/>
    <cellStyle name="40% - Accent2 6 6" xfId="22357"/>
    <cellStyle name="40% - Accent2 6 6 2" xfId="22358"/>
    <cellStyle name="40% - Accent2 6 6 2 2" xfId="22359"/>
    <cellStyle name="40% - Accent2 6 6 3" xfId="22360"/>
    <cellStyle name="40% - Accent2 6 7" xfId="22361"/>
    <cellStyle name="40% - Accent2 6 7 2" xfId="22362"/>
    <cellStyle name="40% - Accent2 6 7 2 2" xfId="22363"/>
    <cellStyle name="40% - Accent2 6 7 3" xfId="22364"/>
    <cellStyle name="40% - Accent2 6 8" xfId="22365"/>
    <cellStyle name="40% - Accent2 6 8 2" xfId="22366"/>
    <cellStyle name="40% - Accent2 6 8 2 2" xfId="22367"/>
    <cellStyle name="40% - Accent2 6 8 3" xfId="22368"/>
    <cellStyle name="40% - Accent2 6 9" xfId="22369"/>
    <cellStyle name="40% - Accent2 60" xfId="22370"/>
    <cellStyle name="40% - Accent2 60 2" xfId="22371"/>
    <cellStyle name="40% - Accent2 60 2 2" xfId="22372"/>
    <cellStyle name="40% - Accent2 60 3" xfId="22373"/>
    <cellStyle name="40% - Accent2 60 4" xfId="22374"/>
    <cellStyle name="40% - Accent2 60 5" xfId="22375"/>
    <cellStyle name="40% - Accent2 60 6" xfId="22376"/>
    <cellStyle name="40% - Accent2 61" xfId="22377"/>
    <cellStyle name="40% - Accent2 61 2" xfId="22378"/>
    <cellStyle name="40% - Accent2 61 2 2" xfId="22379"/>
    <cellStyle name="40% - Accent2 61 3" xfId="22380"/>
    <cellStyle name="40% - Accent2 61 4" xfId="22381"/>
    <cellStyle name="40% - Accent2 61 5" xfId="22382"/>
    <cellStyle name="40% - Accent2 61 6" xfId="22383"/>
    <cellStyle name="40% - Accent2 62" xfId="22384"/>
    <cellStyle name="40% - Accent2 62 2" xfId="22385"/>
    <cellStyle name="40% - Accent2 62 3" xfId="22386"/>
    <cellStyle name="40% - Accent2 62 4" xfId="22387"/>
    <cellStyle name="40% - Accent2 62 5" xfId="22388"/>
    <cellStyle name="40% - Accent2 62 6" xfId="22389"/>
    <cellStyle name="40% - Accent2 63" xfId="22390"/>
    <cellStyle name="40% - Accent2 63 2" xfId="22391"/>
    <cellStyle name="40% - Accent2 63 3" xfId="22392"/>
    <cellStyle name="40% - Accent2 63 4" xfId="22393"/>
    <cellStyle name="40% - Accent2 63 5" xfId="22394"/>
    <cellStyle name="40% - Accent2 63 6" xfId="22395"/>
    <cellStyle name="40% - Accent2 64" xfId="22396"/>
    <cellStyle name="40% - Accent2 64 2" xfId="22397"/>
    <cellStyle name="40% - Accent2 64 3" xfId="22398"/>
    <cellStyle name="40% - Accent2 64 4" xfId="22399"/>
    <cellStyle name="40% - Accent2 64 5" xfId="22400"/>
    <cellStyle name="40% - Accent2 64 6" xfId="22401"/>
    <cellStyle name="40% - Accent2 65" xfId="22402"/>
    <cellStyle name="40% - Accent2 65 2" xfId="22403"/>
    <cellStyle name="40% - Accent2 65 3" xfId="22404"/>
    <cellStyle name="40% - Accent2 65 4" xfId="22405"/>
    <cellStyle name="40% - Accent2 65 5" xfId="22406"/>
    <cellStyle name="40% - Accent2 65 6" xfId="22407"/>
    <cellStyle name="40% - Accent2 66" xfId="22408"/>
    <cellStyle name="40% - Accent2 66 2" xfId="22409"/>
    <cellStyle name="40% - Accent2 66 3" xfId="22410"/>
    <cellStyle name="40% - Accent2 66 4" xfId="22411"/>
    <cellStyle name="40% - Accent2 66 5" xfId="22412"/>
    <cellStyle name="40% - Accent2 66 6" xfId="22413"/>
    <cellStyle name="40% - Accent2 67" xfId="22414"/>
    <cellStyle name="40% - Accent2 67 2" xfId="22415"/>
    <cellStyle name="40% - Accent2 67 3" xfId="22416"/>
    <cellStyle name="40% - Accent2 67 4" xfId="22417"/>
    <cellStyle name="40% - Accent2 67 5" xfId="22418"/>
    <cellStyle name="40% - Accent2 67 6" xfId="22419"/>
    <cellStyle name="40% - Accent2 68" xfId="22420"/>
    <cellStyle name="40% - Accent2 68 2" xfId="22421"/>
    <cellStyle name="40% - Accent2 68 3" xfId="22422"/>
    <cellStyle name="40% - Accent2 68 4" xfId="22423"/>
    <cellStyle name="40% - Accent2 68 5" xfId="22424"/>
    <cellStyle name="40% - Accent2 68 6" xfId="22425"/>
    <cellStyle name="40% - Accent2 69" xfId="22426"/>
    <cellStyle name="40% - Accent2 69 2" xfId="22427"/>
    <cellStyle name="40% - Accent2 69 3" xfId="22428"/>
    <cellStyle name="40% - Accent2 69 4" xfId="22429"/>
    <cellStyle name="40% - Accent2 69 5" xfId="22430"/>
    <cellStyle name="40% - Accent2 69 6" xfId="22431"/>
    <cellStyle name="40% - Accent2 7" xfId="22432"/>
    <cellStyle name="40% - Accent2 7 10" xfId="22433"/>
    <cellStyle name="40% - Accent2 7 11" xfId="22434"/>
    <cellStyle name="40% - Accent2 7 2" xfId="22435"/>
    <cellStyle name="40% - Accent2 7 2 2" xfId="22436"/>
    <cellStyle name="40% - Accent2 7 2 2 2" xfId="22437"/>
    <cellStyle name="40% - Accent2 7 2 2 2 2" xfId="22438"/>
    <cellStyle name="40% - Accent2 7 2 2 3" xfId="22439"/>
    <cellStyle name="40% - Accent2 7 2 3" xfId="22440"/>
    <cellStyle name="40% - Accent2 7 2 4" xfId="22441"/>
    <cellStyle name="40% - Accent2 7 3" xfId="22442"/>
    <cellStyle name="40% - Accent2 7 3 2" xfId="22443"/>
    <cellStyle name="40% - Accent2 7 3 2 2" xfId="22444"/>
    <cellStyle name="40% - Accent2 7 3 3" xfId="22445"/>
    <cellStyle name="40% - Accent2 7 3 4" xfId="22446"/>
    <cellStyle name="40% - Accent2 7 4" xfId="22447"/>
    <cellStyle name="40% - Accent2 7 4 2" xfId="22448"/>
    <cellStyle name="40% - Accent2 7 4 2 2" xfId="22449"/>
    <cellStyle name="40% - Accent2 7 4 3" xfId="22450"/>
    <cellStyle name="40% - Accent2 7 5" xfId="22451"/>
    <cellStyle name="40% - Accent2 7 5 2" xfId="22452"/>
    <cellStyle name="40% - Accent2 7 5 2 2" xfId="22453"/>
    <cellStyle name="40% - Accent2 7 5 3" xfId="22454"/>
    <cellStyle name="40% - Accent2 7 6" xfId="22455"/>
    <cellStyle name="40% - Accent2 7 6 2" xfId="22456"/>
    <cellStyle name="40% - Accent2 7 6 2 2" xfId="22457"/>
    <cellStyle name="40% - Accent2 7 6 3" xfId="22458"/>
    <cellStyle name="40% - Accent2 7 7" xfId="22459"/>
    <cellStyle name="40% - Accent2 7 7 2" xfId="22460"/>
    <cellStyle name="40% - Accent2 7 7 2 2" xfId="22461"/>
    <cellStyle name="40% - Accent2 7 7 3" xfId="22462"/>
    <cellStyle name="40% - Accent2 7 8" xfId="22463"/>
    <cellStyle name="40% - Accent2 7 8 2" xfId="22464"/>
    <cellStyle name="40% - Accent2 7 8 2 2" xfId="22465"/>
    <cellStyle name="40% - Accent2 7 8 3" xfId="22466"/>
    <cellStyle name="40% - Accent2 7 9" xfId="22467"/>
    <cellStyle name="40% - Accent2 70" xfId="22468"/>
    <cellStyle name="40% - Accent2 70 2" xfId="22469"/>
    <cellStyle name="40% - Accent2 70 3" xfId="22470"/>
    <cellStyle name="40% - Accent2 70 4" xfId="22471"/>
    <cellStyle name="40% - Accent2 70 5" xfId="22472"/>
    <cellStyle name="40% - Accent2 70 6" xfId="22473"/>
    <cellStyle name="40% - Accent2 71" xfId="22474"/>
    <cellStyle name="40% - Accent2 71 2" xfId="22475"/>
    <cellStyle name="40% - Accent2 71 3" xfId="22476"/>
    <cellStyle name="40% - Accent2 71 4" xfId="22477"/>
    <cellStyle name="40% - Accent2 71 5" xfId="22478"/>
    <cellStyle name="40% - Accent2 71 6" xfId="22479"/>
    <cellStyle name="40% - Accent2 72" xfId="22480"/>
    <cellStyle name="40% - Accent2 72 2" xfId="22481"/>
    <cellStyle name="40% - Accent2 72 3" xfId="22482"/>
    <cellStyle name="40% - Accent2 72 4" xfId="22483"/>
    <cellStyle name="40% - Accent2 72 5" xfId="22484"/>
    <cellStyle name="40% - Accent2 72 6" xfId="22485"/>
    <cellStyle name="40% - Accent2 73" xfId="22486"/>
    <cellStyle name="40% - Accent2 73 2" xfId="22487"/>
    <cellStyle name="40% - Accent2 73 3" xfId="22488"/>
    <cellStyle name="40% - Accent2 73 4" xfId="22489"/>
    <cellStyle name="40% - Accent2 73 5" xfId="22490"/>
    <cellStyle name="40% - Accent2 73 6" xfId="22491"/>
    <cellStyle name="40% - Accent2 74" xfId="22492"/>
    <cellStyle name="40% - Accent2 74 2" xfId="22493"/>
    <cellStyle name="40% - Accent2 74 3" xfId="22494"/>
    <cellStyle name="40% - Accent2 74 4" xfId="22495"/>
    <cellStyle name="40% - Accent2 74 5" xfId="22496"/>
    <cellStyle name="40% - Accent2 74 6" xfId="22497"/>
    <cellStyle name="40% - Accent2 75" xfId="22498"/>
    <cellStyle name="40% - Accent2 75 2" xfId="22499"/>
    <cellStyle name="40% - Accent2 75 3" xfId="22500"/>
    <cellStyle name="40% - Accent2 75 4" xfId="22501"/>
    <cellStyle name="40% - Accent2 75 5" xfId="22502"/>
    <cellStyle name="40% - Accent2 75 6" xfId="22503"/>
    <cellStyle name="40% - Accent2 76" xfId="22504"/>
    <cellStyle name="40% - Accent2 76 2" xfId="22505"/>
    <cellStyle name="40% - Accent2 76 3" xfId="22506"/>
    <cellStyle name="40% - Accent2 76 4" xfId="22507"/>
    <cellStyle name="40% - Accent2 76 5" xfId="22508"/>
    <cellStyle name="40% - Accent2 76 6" xfId="22509"/>
    <cellStyle name="40% - Accent2 77" xfId="22510"/>
    <cellStyle name="40% - Accent2 77 2" xfId="22511"/>
    <cellStyle name="40% - Accent2 77 3" xfId="22512"/>
    <cellStyle name="40% - Accent2 77 4" xfId="22513"/>
    <cellStyle name="40% - Accent2 77 5" xfId="22514"/>
    <cellStyle name="40% - Accent2 77 6" xfId="22515"/>
    <cellStyle name="40% - Accent2 78" xfId="22516"/>
    <cellStyle name="40% - Accent2 78 2" xfId="22517"/>
    <cellStyle name="40% - Accent2 78 3" xfId="22518"/>
    <cellStyle name="40% - Accent2 78 4" xfId="22519"/>
    <cellStyle name="40% - Accent2 78 5" xfId="22520"/>
    <cellStyle name="40% - Accent2 78 6" xfId="22521"/>
    <cellStyle name="40% - Accent2 79" xfId="22522"/>
    <cellStyle name="40% - Accent2 79 2" xfId="22523"/>
    <cellStyle name="40% - Accent2 79 3" xfId="22524"/>
    <cellStyle name="40% - Accent2 79 4" xfId="22525"/>
    <cellStyle name="40% - Accent2 79 5" xfId="22526"/>
    <cellStyle name="40% - Accent2 79 6" xfId="22527"/>
    <cellStyle name="40% - Accent2 8" xfId="22528"/>
    <cellStyle name="40% - Accent2 8 10" xfId="22529"/>
    <cellStyle name="40% - Accent2 8 11" xfId="22530"/>
    <cellStyle name="40% - Accent2 8 2" xfId="22531"/>
    <cellStyle name="40% - Accent2 8 2 2" xfId="22532"/>
    <cellStyle name="40% - Accent2 8 2 2 2" xfId="22533"/>
    <cellStyle name="40% - Accent2 8 2 2 2 2" xfId="22534"/>
    <cellStyle name="40% - Accent2 8 2 2 3" xfId="22535"/>
    <cellStyle name="40% - Accent2 8 2 3" xfId="22536"/>
    <cellStyle name="40% - Accent2 8 2 4" xfId="22537"/>
    <cellStyle name="40% - Accent2 8 3" xfId="22538"/>
    <cellStyle name="40% - Accent2 8 3 2" xfId="22539"/>
    <cellStyle name="40% - Accent2 8 3 2 2" xfId="22540"/>
    <cellStyle name="40% - Accent2 8 3 3" xfId="22541"/>
    <cellStyle name="40% - Accent2 8 3 4" xfId="22542"/>
    <cellStyle name="40% - Accent2 8 4" xfId="22543"/>
    <cellStyle name="40% - Accent2 8 4 2" xfId="22544"/>
    <cellStyle name="40% - Accent2 8 4 2 2" xfId="22545"/>
    <cellStyle name="40% - Accent2 8 4 3" xfId="22546"/>
    <cellStyle name="40% - Accent2 8 5" xfId="22547"/>
    <cellStyle name="40% - Accent2 8 5 2" xfId="22548"/>
    <cellStyle name="40% - Accent2 8 5 2 2" xfId="22549"/>
    <cellStyle name="40% - Accent2 8 5 3" xfId="22550"/>
    <cellStyle name="40% - Accent2 8 6" xfId="22551"/>
    <cellStyle name="40% - Accent2 8 6 2" xfId="22552"/>
    <cellStyle name="40% - Accent2 8 6 2 2" xfId="22553"/>
    <cellStyle name="40% - Accent2 8 6 3" xfId="22554"/>
    <cellStyle name="40% - Accent2 8 7" xfId="22555"/>
    <cellStyle name="40% - Accent2 8 7 2" xfId="22556"/>
    <cellStyle name="40% - Accent2 8 7 2 2" xfId="22557"/>
    <cellStyle name="40% - Accent2 8 7 3" xfId="22558"/>
    <cellStyle name="40% - Accent2 8 8" xfId="22559"/>
    <cellStyle name="40% - Accent2 8 8 2" xfId="22560"/>
    <cellStyle name="40% - Accent2 8 8 2 2" xfId="22561"/>
    <cellStyle name="40% - Accent2 8 8 3" xfId="22562"/>
    <cellStyle name="40% - Accent2 8 9" xfId="22563"/>
    <cellStyle name="40% - Accent2 80" xfId="22564"/>
    <cellStyle name="40% - Accent2 80 2" xfId="22565"/>
    <cellStyle name="40% - Accent2 80 3" xfId="22566"/>
    <cellStyle name="40% - Accent2 81" xfId="22567"/>
    <cellStyle name="40% - Accent2 81 2" xfId="22568"/>
    <cellStyle name="40% - Accent2 81 3" xfId="22569"/>
    <cellStyle name="40% - Accent2 82" xfId="22570"/>
    <cellStyle name="40% - Accent2 82 2" xfId="22571"/>
    <cellStyle name="40% - Accent2 82 3" xfId="22572"/>
    <cellStyle name="40% - Accent2 83" xfId="22573"/>
    <cellStyle name="40% - Accent2 83 2" xfId="22574"/>
    <cellStyle name="40% - Accent2 83 3" xfId="22575"/>
    <cellStyle name="40% - Accent2 84" xfId="22576"/>
    <cellStyle name="40% - Accent2 84 2" xfId="22577"/>
    <cellStyle name="40% - Accent2 84 3" xfId="22578"/>
    <cellStyle name="40% - Accent2 85" xfId="22579"/>
    <cellStyle name="40% - Accent2 85 2" xfId="22580"/>
    <cellStyle name="40% - Accent2 85 3" xfId="22581"/>
    <cellStyle name="40% - Accent2 86" xfId="22582"/>
    <cellStyle name="40% - Accent2 86 2" xfId="22583"/>
    <cellStyle name="40% - Accent2 86 3" xfId="22584"/>
    <cellStyle name="40% - Accent2 87" xfId="22585"/>
    <cellStyle name="40% - Accent2 87 2" xfId="22586"/>
    <cellStyle name="40% - Accent2 87 3" xfId="22587"/>
    <cellStyle name="40% - Accent2 88" xfId="22588"/>
    <cellStyle name="40% - Accent2 88 2" xfId="22589"/>
    <cellStyle name="40% - Accent2 88 3" xfId="22590"/>
    <cellStyle name="40% - Accent2 89" xfId="22591"/>
    <cellStyle name="40% - Accent2 89 2" xfId="22592"/>
    <cellStyle name="40% - Accent2 89 3" xfId="22593"/>
    <cellStyle name="40% - Accent2 9" xfId="22594"/>
    <cellStyle name="40% - Accent2 9 10" xfId="22595"/>
    <cellStyle name="40% - Accent2 9 11" xfId="22596"/>
    <cellStyle name="40% - Accent2 9 2" xfId="22597"/>
    <cellStyle name="40% - Accent2 9 2 2" xfId="22598"/>
    <cellStyle name="40% - Accent2 9 2 2 2" xfId="22599"/>
    <cellStyle name="40% - Accent2 9 2 2 2 2" xfId="22600"/>
    <cellStyle name="40% - Accent2 9 2 2 3" xfId="22601"/>
    <cellStyle name="40% - Accent2 9 2 3" xfId="22602"/>
    <cellStyle name="40% - Accent2 9 3" xfId="22603"/>
    <cellStyle name="40% - Accent2 9 3 2" xfId="22604"/>
    <cellStyle name="40% - Accent2 9 3 2 2" xfId="22605"/>
    <cellStyle name="40% - Accent2 9 3 3" xfId="22606"/>
    <cellStyle name="40% - Accent2 9 4" xfId="22607"/>
    <cellStyle name="40% - Accent2 9 4 2" xfId="22608"/>
    <cellStyle name="40% - Accent2 9 4 2 2" xfId="22609"/>
    <cellStyle name="40% - Accent2 9 4 3" xfId="22610"/>
    <cellStyle name="40% - Accent2 9 5" xfId="22611"/>
    <cellStyle name="40% - Accent2 9 5 2" xfId="22612"/>
    <cellStyle name="40% - Accent2 9 5 2 2" xfId="22613"/>
    <cellStyle name="40% - Accent2 9 5 3" xfId="22614"/>
    <cellStyle name="40% - Accent2 9 6" xfId="22615"/>
    <cellStyle name="40% - Accent2 9 6 2" xfId="22616"/>
    <cellStyle name="40% - Accent2 9 6 2 2" xfId="22617"/>
    <cellStyle name="40% - Accent2 9 6 3" xfId="22618"/>
    <cellStyle name="40% - Accent2 9 7" xfId="22619"/>
    <cellStyle name="40% - Accent2 9 7 2" xfId="22620"/>
    <cellStyle name="40% - Accent2 9 7 2 2" xfId="22621"/>
    <cellStyle name="40% - Accent2 9 7 3" xfId="22622"/>
    <cellStyle name="40% - Accent2 9 8" xfId="22623"/>
    <cellStyle name="40% - Accent2 9 8 2" xfId="22624"/>
    <cellStyle name="40% - Accent2 9 8 2 2" xfId="22625"/>
    <cellStyle name="40% - Accent2 9 8 3" xfId="22626"/>
    <cellStyle name="40% - Accent2 9 9" xfId="22627"/>
    <cellStyle name="40% - Accent2 90" xfId="22628"/>
    <cellStyle name="40% - Accent2 90 2" xfId="22629"/>
    <cellStyle name="40% - Accent2 90 3" xfId="22630"/>
    <cellStyle name="40% - Accent2 91" xfId="22631"/>
    <cellStyle name="40% - Accent2 91 2" xfId="22632"/>
    <cellStyle name="40% - Accent2 91 3" xfId="22633"/>
    <cellStyle name="40% - Accent2 92" xfId="22634"/>
    <cellStyle name="40% - Accent2 92 2" xfId="22635"/>
    <cellStyle name="40% - Accent2 92 3" xfId="22636"/>
    <cellStyle name="40% - Accent2 93" xfId="22637"/>
    <cellStyle name="40% - Accent2 93 2" xfId="22638"/>
    <cellStyle name="40% - Accent2 93 3" xfId="22639"/>
    <cellStyle name="40% - Accent2 94" xfId="22640"/>
    <cellStyle name="40% - Accent2 94 2" xfId="22641"/>
    <cellStyle name="40% - Accent2 94 3" xfId="22642"/>
    <cellStyle name="40% - Accent2 95" xfId="22643"/>
    <cellStyle name="40% - Accent2 95 2" xfId="22644"/>
    <cellStyle name="40% - Accent2 95 3" xfId="22645"/>
    <cellStyle name="40% - Accent2 96" xfId="22646"/>
    <cellStyle name="40% - Accent2 96 2" xfId="22647"/>
    <cellStyle name="40% - Accent2 96 3" xfId="22648"/>
    <cellStyle name="40% - Accent2 97" xfId="22649"/>
    <cellStyle name="40% - Accent2 97 2" xfId="22650"/>
    <cellStyle name="40% - Accent2 97 3" xfId="22651"/>
    <cellStyle name="40% - Accent2 98" xfId="22652"/>
    <cellStyle name="40% - Accent2 98 2" xfId="22653"/>
    <cellStyle name="40% - Accent2 98 3" xfId="22654"/>
    <cellStyle name="40% - Accent2 99" xfId="22655"/>
    <cellStyle name="40% - Accent2 99 2" xfId="22656"/>
    <cellStyle name="40% - Accent2 99 3" xfId="22657"/>
    <cellStyle name="40% - Accent3" xfId="31826" builtinId="39" customBuiltin="1"/>
    <cellStyle name="40% - Accent3 10" xfId="22658"/>
    <cellStyle name="40% - Accent3 10 10" xfId="22659"/>
    <cellStyle name="40% - Accent3 10 2" xfId="22660"/>
    <cellStyle name="40% - Accent3 10 2 2" xfId="22661"/>
    <cellStyle name="40% - Accent3 10 2 2 2" xfId="22662"/>
    <cellStyle name="40% - Accent3 10 2 2 2 2" xfId="22663"/>
    <cellStyle name="40% - Accent3 10 2 2 3" xfId="22664"/>
    <cellStyle name="40% - Accent3 10 2 3" xfId="22665"/>
    <cellStyle name="40% - Accent3 10 3" xfId="22666"/>
    <cellStyle name="40% - Accent3 10 3 2" xfId="22667"/>
    <cellStyle name="40% - Accent3 10 3 2 2" xfId="22668"/>
    <cellStyle name="40% - Accent3 10 3 3" xfId="22669"/>
    <cellStyle name="40% - Accent3 10 4" xfId="22670"/>
    <cellStyle name="40% - Accent3 10 4 2" xfId="22671"/>
    <cellStyle name="40% - Accent3 10 4 2 2" xfId="22672"/>
    <cellStyle name="40% - Accent3 10 4 3" xfId="22673"/>
    <cellStyle name="40% - Accent3 10 5" xfId="22674"/>
    <cellStyle name="40% - Accent3 10 5 2" xfId="22675"/>
    <cellStyle name="40% - Accent3 10 5 2 2" xfId="22676"/>
    <cellStyle name="40% - Accent3 10 5 3" xfId="22677"/>
    <cellStyle name="40% - Accent3 10 6" xfId="22678"/>
    <cellStyle name="40% - Accent3 10 6 2" xfId="22679"/>
    <cellStyle name="40% - Accent3 10 6 2 2" xfId="22680"/>
    <cellStyle name="40% - Accent3 10 6 3" xfId="22681"/>
    <cellStyle name="40% - Accent3 10 7" xfId="22682"/>
    <cellStyle name="40% - Accent3 10 7 2" xfId="22683"/>
    <cellStyle name="40% - Accent3 10 7 2 2" xfId="22684"/>
    <cellStyle name="40% - Accent3 10 7 3" xfId="22685"/>
    <cellStyle name="40% - Accent3 10 8" xfId="22686"/>
    <cellStyle name="40% - Accent3 10 9" xfId="22687"/>
    <cellStyle name="40% - Accent3 100" xfId="22688"/>
    <cellStyle name="40% - Accent3 100 2" xfId="22689"/>
    <cellStyle name="40% - Accent3 100 3" xfId="22690"/>
    <cellStyle name="40% - Accent3 101" xfId="22691"/>
    <cellStyle name="40% - Accent3 101 2" xfId="22692"/>
    <cellStyle name="40% - Accent3 101 3" xfId="22693"/>
    <cellStyle name="40% - Accent3 102" xfId="22694"/>
    <cellStyle name="40% - Accent3 102 2" xfId="22695"/>
    <cellStyle name="40% - Accent3 102 3" xfId="22696"/>
    <cellStyle name="40% - Accent3 103" xfId="22697"/>
    <cellStyle name="40% - Accent3 103 2" xfId="22698"/>
    <cellStyle name="40% - Accent3 103 3" xfId="22699"/>
    <cellStyle name="40% - Accent3 104" xfId="22700"/>
    <cellStyle name="40% - Accent3 104 2" xfId="22701"/>
    <cellStyle name="40% - Accent3 104 3" xfId="22702"/>
    <cellStyle name="40% - Accent3 105" xfId="22703"/>
    <cellStyle name="40% - Accent3 105 2" xfId="22704"/>
    <cellStyle name="40% - Accent3 105 3" xfId="22705"/>
    <cellStyle name="40% - Accent3 106" xfId="22706"/>
    <cellStyle name="40% - Accent3 106 2" xfId="22707"/>
    <cellStyle name="40% - Accent3 106 3" xfId="22708"/>
    <cellStyle name="40% - Accent3 107" xfId="22709"/>
    <cellStyle name="40% - Accent3 107 2" xfId="22710"/>
    <cellStyle name="40% - Accent3 107 3" xfId="22711"/>
    <cellStyle name="40% - Accent3 108" xfId="22712"/>
    <cellStyle name="40% - Accent3 108 2" xfId="22713"/>
    <cellStyle name="40% - Accent3 108 3" xfId="22714"/>
    <cellStyle name="40% - Accent3 109" xfId="22715"/>
    <cellStyle name="40% - Accent3 109 2" xfId="22716"/>
    <cellStyle name="40% - Accent3 109 3" xfId="22717"/>
    <cellStyle name="40% - Accent3 11" xfId="22718"/>
    <cellStyle name="40% - Accent3 11 10" xfId="22719"/>
    <cellStyle name="40% - Accent3 11 2" xfId="22720"/>
    <cellStyle name="40% - Accent3 11 2 2" xfId="22721"/>
    <cellStyle name="40% - Accent3 11 2 2 2" xfId="22722"/>
    <cellStyle name="40% - Accent3 11 2 2 2 2" xfId="22723"/>
    <cellStyle name="40% - Accent3 11 2 2 3" xfId="22724"/>
    <cellStyle name="40% - Accent3 11 2 3" xfId="22725"/>
    <cellStyle name="40% - Accent3 11 3" xfId="22726"/>
    <cellStyle name="40% - Accent3 11 3 2" xfId="22727"/>
    <cellStyle name="40% - Accent3 11 3 2 2" xfId="22728"/>
    <cellStyle name="40% - Accent3 11 3 3" xfId="22729"/>
    <cellStyle name="40% - Accent3 11 4" xfId="22730"/>
    <cellStyle name="40% - Accent3 11 4 2" xfId="22731"/>
    <cellStyle name="40% - Accent3 11 4 2 2" xfId="22732"/>
    <cellStyle name="40% - Accent3 11 4 3" xfId="22733"/>
    <cellStyle name="40% - Accent3 11 5" xfId="22734"/>
    <cellStyle name="40% - Accent3 11 5 2" xfId="22735"/>
    <cellStyle name="40% - Accent3 11 5 2 2" xfId="22736"/>
    <cellStyle name="40% - Accent3 11 5 3" xfId="22737"/>
    <cellStyle name="40% - Accent3 11 6" xfId="22738"/>
    <cellStyle name="40% - Accent3 11 6 2" xfId="22739"/>
    <cellStyle name="40% - Accent3 11 6 2 2" xfId="22740"/>
    <cellStyle name="40% - Accent3 11 6 3" xfId="22741"/>
    <cellStyle name="40% - Accent3 11 7" xfId="22742"/>
    <cellStyle name="40% - Accent3 11 7 2" xfId="22743"/>
    <cellStyle name="40% - Accent3 11 7 2 2" xfId="22744"/>
    <cellStyle name="40% - Accent3 11 7 3" xfId="22745"/>
    <cellStyle name="40% - Accent3 11 8" xfId="22746"/>
    <cellStyle name="40% - Accent3 11 9" xfId="22747"/>
    <cellStyle name="40% - Accent3 110" xfId="22748"/>
    <cellStyle name="40% - Accent3 110 2" xfId="22749"/>
    <cellStyle name="40% - Accent3 110 3" xfId="22750"/>
    <cellStyle name="40% - Accent3 111" xfId="22751"/>
    <cellStyle name="40% - Accent3 111 2" xfId="22752"/>
    <cellStyle name="40% - Accent3 111 3" xfId="22753"/>
    <cellStyle name="40% - Accent3 112" xfId="22754"/>
    <cellStyle name="40% - Accent3 112 2" xfId="22755"/>
    <cellStyle name="40% - Accent3 112 3" xfId="22756"/>
    <cellStyle name="40% - Accent3 113" xfId="22757"/>
    <cellStyle name="40% - Accent3 113 2" xfId="22758"/>
    <cellStyle name="40% - Accent3 113 3" xfId="22759"/>
    <cellStyle name="40% - Accent3 114" xfId="22760"/>
    <cellStyle name="40% - Accent3 114 2" xfId="22761"/>
    <cellStyle name="40% - Accent3 114 3" xfId="22762"/>
    <cellStyle name="40% - Accent3 115" xfId="22763"/>
    <cellStyle name="40% - Accent3 115 2" xfId="22764"/>
    <cellStyle name="40% - Accent3 115 3" xfId="22765"/>
    <cellStyle name="40% - Accent3 116" xfId="22766"/>
    <cellStyle name="40% - Accent3 116 2" xfId="22767"/>
    <cellStyle name="40% - Accent3 117" xfId="22768"/>
    <cellStyle name="40% - Accent3 117 2" xfId="22769"/>
    <cellStyle name="40% - Accent3 118" xfId="22770"/>
    <cellStyle name="40% - Accent3 118 2" xfId="22771"/>
    <cellStyle name="40% - Accent3 119" xfId="22772"/>
    <cellStyle name="40% - Accent3 119 2" xfId="22773"/>
    <cellStyle name="40% - Accent3 12" xfId="22774"/>
    <cellStyle name="40% - Accent3 12 2" xfId="22775"/>
    <cellStyle name="40% - Accent3 12 2 2" xfId="22776"/>
    <cellStyle name="40% - Accent3 12 2 2 2" xfId="22777"/>
    <cellStyle name="40% - Accent3 12 2 2 2 2" xfId="22778"/>
    <cellStyle name="40% - Accent3 12 2 2 3" xfId="22779"/>
    <cellStyle name="40% - Accent3 12 2 3" xfId="22780"/>
    <cellStyle name="40% - Accent3 12 3" xfId="22781"/>
    <cellStyle name="40% - Accent3 12 3 2" xfId="22782"/>
    <cellStyle name="40% - Accent3 12 3 2 2" xfId="22783"/>
    <cellStyle name="40% - Accent3 12 3 3" xfId="22784"/>
    <cellStyle name="40% - Accent3 12 3 4" xfId="22785"/>
    <cellStyle name="40% - Accent3 12 4" xfId="22786"/>
    <cellStyle name="40% - Accent3 12 4 2" xfId="22787"/>
    <cellStyle name="40% - Accent3 12 4 2 2" xfId="22788"/>
    <cellStyle name="40% - Accent3 12 4 3" xfId="22789"/>
    <cellStyle name="40% - Accent3 12 5" xfId="22790"/>
    <cellStyle name="40% - Accent3 12 5 2" xfId="22791"/>
    <cellStyle name="40% - Accent3 12 5 2 2" xfId="22792"/>
    <cellStyle name="40% - Accent3 12 5 3" xfId="22793"/>
    <cellStyle name="40% - Accent3 12 6" xfId="22794"/>
    <cellStyle name="40% - Accent3 12 6 2" xfId="22795"/>
    <cellStyle name="40% - Accent3 12 6 2 2" xfId="22796"/>
    <cellStyle name="40% - Accent3 12 6 3" xfId="22797"/>
    <cellStyle name="40% - Accent3 12 7" xfId="22798"/>
    <cellStyle name="40% - Accent3 12 8" xfId="22799"/>
    <cellStyle name="40% - Accent3 120" xfId="22800"/>
    <cellStyle name="40% - Accent3 120 2" xfId="22801"/>
    <cellStyle name="40% - Accent3 121" xfId="22802"/>
    <cellStyle name="40% - Accent3 121 2" xfId="22803"/>
    <cellStyle name="40% - Accent3 122" xfId="22804"/>
    <cellStyle name="40% - Accent3 122 2" xfId="22805"/>
    <cellStyle name="40% - Accent3 123" xfId="22806"/>
    <cellStyle name="40% - Accent3 123 2" xfId="22807"/>
    <cellStyle name="40% - Accent3 124" xfId="22808"/>
    <cellStyle name="40% - Accent3 124 2" xfId="22809"/>
    <cellStyle name="40% - Accent3 125" xfId="22810"/>
    <cellStyle name="40% - Accent3 125 2" xfId="22811"/>
    <cellStyle name="40% - Accent3 126" xfId="22812"/>
    <cellStyle name="40% - Accent3 126 2" xfId="22813"/>
    <cellStyle name="40% - Accent3 127" xfId="22814"/>
    <cellStyle name="40% - Accent3 127 2" xfId="22815"/>
    <cellStyle name="40% - Accent3 128" xfId="22816"/>
    <cellStyle name="40% - Accent3 128 2" xfId="22817"/>
    <cellStyle name="40% - Accent3 129" xfId="22818"/>
    <cellStyle name="40% - Accent3 129 2" xfId="22819"/>
    <cellStyle name="40% - Accent3 13" xfId="22820"/>
    <cellStyle name="40% - Accent3 13 2" xfId="22821"/>
    <cellStyle name="40% - Accent3 13 2 2" xfId="22822"/>
    <cellStyle name="40% - Accent3 13 2 2 2" xfId="22823"/>
    <cellStyle name="40% - Accent3 13 2 2 2 2" xfId="22824"/>
    <cellStyle name="40% - Accent3 13 2 2 3" xfId="22825"/>
    <cellStyle name="40% - Accent3 13 2 3" xfId="22826"/>
    <cellStyle name="40% - Accent3 13 3" xfId="22827"/>
    <cellStyle name="40% - Accent3 13 3 2" xfId="22828"/>
    <cellStyle name="40% - Accent3 13 3 2 2" xfId="22829"/>
    <cellStyle name="40% - Accent3 13 3 3" xfId="22830"/>
    <cellStyle name="40% - Accent3 13 3 4" xfId="22831"/>
    <cellStyle name="40% - Accent3 13 4" xfId="22832"/>
    <cellStyle name="40% - Accent3 13 4 2" xfId="22833"/>
    <cellStyle name="40% - Accent3 13 4 2 2" xfId="22834"/>
    <cellStyle name="40% - Accent3 13 4 3" xfId="22835"/>
    <cellStyle name="40% - Accent3 13 5" xfId="22836"/>
    <cellStyle name="40% - Accent3 13 5 2" xfId="22837"/>
    <cellStyle name="40% - Accent3 13 5 2 2" xfId="22838"/>
    <cellStyle name="40% - Accent3 13 5 3" xfId="22839"/>
    <cellStyle name="40% - Accent3 13 6" xfId="22840"/>
    <cellStyle name="40% - Accent3 13 6 2" xfId="22841"/>
    <cellStyle name="40% - Accent3 13 6 2 2" xfId="22842"/>
    <cellStyle name="40% - Accent3 13 6 3" xfId="22843"/>
    <cellStyle name="40% - Accent3 13 7" xfId="22844"/>
    <cellStyle name="40% - Accent3 13 8" xfId="22845"/>
    <cellStyle name="40% - Accent3 130" xfId="22846"/>
    <cellStyle name="40% - Accent3 130 2" xfId="22847"/>
    <cellStyle name="40% - Accent3 131" xfId="22848"/>
    <cellStyle name="40% - Accent3 131 2" xfId="22849"/>
    <cellStyle name="40% - Accent3 132" xfId="22850"/>
    <cellStyle name="40% - Accent3 132 2" xfId="22851"/>
    <cellStyle name="40% - Accent3 133" xfId="22852"/>
    <cellStyle name="40% - Accent3 133 2" xfId="22853"/>
    <cellStyle name="40% - Accent3 134" xfId="22854"/>
    <cellStyle name="40% - Accent3 134 2" xfId="22855"/>
    <cellStyle name="40% - Accent3 135" xfId="22856"/>
    <cellStyle name="40% - Accent3 135 2" xfId="22857"/>
    <cellStyle name="40% - Accent3 136" xfId="22858"/>
    <cellStyle name="40% - Accent3 136 2" xfId="22859"/>
    <cellStyle name="40% - Accent3 137" xfId="22860"/>
    <cellStyle name="40% - Accent3 137 2" xfId="22861"/>
    <cellStyle name="40% - Accent3 138" xfId="22862"/>
    <cellStyle name="40% - Accent3 138 2" xfId="22863"/>
    <cellStyle name="40% - Accent3 139" xfId="22864"/>
    <cellStyle name="40% - Accent3 139 2" xfId="22865"/>
    <cellStyle name="40% - Accent3 14" xfId="22866"/>
    <cellStyle name="40% - Accent3 14 2" xfId="22867"/>
    <cellStyle name="40% - Accent3 14 2 2" xfId="22868"/>
    <cellStyle name="40% - Accent3 14 2 2 2" xfId="22869"/>
    <cellStyle name="40% - Accent3 14 2 2 3" xfId="22870"/>
    <cellStyle name="40% - Accent3 14 2 2 4" xfId="22871"/>
    <cellStyle name="40% - Accent3 14 2 3" xfId="22872"/>
    <cellStyle name="40% - Accent3 14 2 4" xfId="22873"/>
    <cellStyle name="40% - Accent3 14 2 5" xfId="22874"/>
    <cellStyle name="40% - Accent3 14 2 6" xfId="22875"/>
    <cellStyle name="40% - Accent3 14 3" xfId="22876"/>
    <cellStyle name="40% - Accent3 14 3 2" xfId="22877"/>
    <cellStyle name="40% - Accent3 14 3 2 2" xfId="22878"/>
    <cellStyle name="40% - Accent3 14 3 3" xfId="22879"/>
    <cellStyle name="40% - Accent3 14 4" xfId="22880"/>
    <cellStyle name="40% - Accent3 14 4 2" xfId="22881"/>
    <cellStyle name="40% - Accent3 14 4 2 2" xfId="22882"/>
    <cellStyle name="40% - Accent3 14 4 3" xfId="22883"/>
    <cellStyle name="40% - Accent3 14 5" xfId="22884"/>
    <cellStyle name="40% - Accent3 14 5 2" xfId="22885"/>
    <cellStyle name="40% - Accent3 14 5 2 2" xfId="22886"/>
    <cellStyle name="40% - Accent3 14 5 3" xfId="22887"/>
    <cellStyle name="40% - Accent3 14 6" xfId="22888"/>
    <cellStyle name="40% - Accent3 14 6 2" xfId="22889"/>
    <cellStyle name="40% - Accent3 14 6 2 2" xfId="22890"/>
    <cellStyle name="40% - Accent3 14 6 3" xfId="22891"/>
    <cellStyle name="40% - Accent3 14 7" xfId="22892"/>
    <cellStyle name="40% - Accent3 140" xfId="22893"/>
    <cellStyle name="40% - Accent3 140 2" xfId="22894"/>
    <cellStyle name="40% - Accent3 141" xfId="22895"/>
    <cellStyle name="40% - Accent3 141 2" xfId="22896"/>
    <cellStyle name="40% - Accent3 142" xfId="22897"/>
    <cellStyle name="40% - Accent3 142 2" xfId="22898"/>
    <cellStyle name="40% - Accent3 143" xfId="22899"/>
    <cellStyle name="40% - Accent3 143 2" xfId="22900"/>
    <cellStyle name="40% - Accent3 144" xfId="22901"/>
    <cellStyle name="40% - Accent3 144 2" xfId="22902"/>
    <cellStyle name="40% - Accent3 145" xfId="22903"/>
    <cellStyle name="40% - Accent3 145 2" xfId="22904"/>
    <cellStyle name="40% - Accent3 146" xfId="22905"/>
    <cellStyle name="40% - Accent3 146 2" xfId="22906"/>
    <cellStyle name="40% - Accent3 147" xfId="22907"/>
    <cellStyle name="40% - Accent3 147 2" xfId="22908"/>
    <cellStyle name="40% - Accent3 148" xfId="22909"/>
    <cellStyle name="40% - Accent3 148 2" xfId="22910"/>
    <cellStyle name="40% - Accent3 149" xfId="22911"/>
    <cellStyle name="40% - Accent3 149 2" xfId="22912"/>
    <cellStyle name="40% - Accent3 15" xfId="22913"/>
    <cellStyle name="40% - Accent3 15 2" xfId="22914"/>
    <cellStyle name="40% - Accent3 15 2 2" xfId="22915"/>
    <cellStyle name="40% - Accent3 15 2 2 2" xfId="22916"/>
    <cellStyle name="40% - Accent3 15 2 2 3" xfId="22917"/>
    <cellStyle name="40% - Accent3 15 2 2 4" xfId="22918"/>
    <cellStyle name="40% - Accent3 15 2 3" xfId="22919"/>
    <cellStyle name="40% - Accent3 15 2 4" xfId="22920"/>
    <cellStyle name="40% - Accent3 15 2 5" xfId="22921"/>
    <cellStyle name="40% - Accent3 15 2 6" xfId="22922"/>
    <cellStyle name="40% - Accent3 15 3" xfId="22923"/>
    <cellStyle name="40% - Accent3 15 3 2" xfId="22924"/>
    <cellStyle name="40% - Accent3 15 3 2 2" xfId="22925"/>
    <cellStyle name="40% - Accent3 15 3 3" xfId="22926"/>
    <cellStyle name="40% - Accent3 15 4" xfId="22927"/>
    <cellStyle name="40% - Accent3 15 4 2" xfId="22928"/>
    <cellStyle name="40% - Accent3 15 4 2 2" xfId="22929"/>
    <cellStyle name="40% - Accent3 15 4 3" xfId="22930"/>
    <cellStyle name="40% - Accent3 15 5" xfId="22931"/>
    <cellStyle name="40% - Accent3 15 5 2" xfId="22932"/>
    <cellStyle name="40% - Accent3 15 5 2 2" xfId="22933"/>
    <cellStyle name="40% - Accent3 15 5 3" xfId="22934"/>
    <cellStyle name="40% - Accent3 15 6" xfId="22935"/>
    <cellStyle name="40% - Accent3 15 6 2" xfId="22936"/>
    <cellStyle name="40% - Accent3 15 6 2 2" xfId="22937"/>
    <cellStyle name="40% - Accent3 15 6 3" xfId="22938"/>
    <cellStyle name="40% - Accent3 15 7" xfId="22939"/>
    <cellStyle name="40% - Accent3 150" xfId="22940"/>
    <cellStyle name="40% - Accent3 150 2" xfId="22941"/>
    <cellStyle name="40% - Accent3 151" xfId="22942"/>
    <cellStyle name="40% - Accent3 151 2" xfId="22943"/>
    <cellStyle name="40% - Accent3 152" xfId="22944"/>
    <cellStyle name="40% - Accent3 152 2" xfId="22945"/>
    <cellStyle name="40% - Accent3 153" xfId="22946"/>
    <cellStyle name="40% - Accent3 153 2" xfId="22947"/>
    <cellStyle name="40% - Accent3 154" xfId="22948"/>
    <cellStyle name="40% - Accent3 154 2" xfId="22949"/>
    <cellStyle name="40% - Accent3 155" xfId="22950"/>
    <cellStyle name="40% - Accent3 155 2" xfId="22951"/>
    <cellStyle name="40% - Accent3 156" xfId="22952"/>
    <cellStyle name="40% - Accent3 156 2" xfId="22953"/>
    <cellStyle name="40% - Accent3 157" xfId="22954"/>
    <cellStyle name="40% - Accent3 157 2" xfId="22955"/>
    <cellStyle name="40% - Accent3 158" xfId="22956"/>
    <cellStyle name="40% - Accent3 158 2" xfId="22957"/>
    <cellStyle name="40% - Accent3 159" xfId="22958"/>
    <cellStyle name="40% - Accent3 159 2" xfId="22959"/>
    <cellStyle name="40% - Accent3 16" xfId="22960"/>
    <cellStyle name="40% - Accent3 16 2" xfId="22961"/>
    <cellStyle name="40% - Accent3 16 2 2" xfId="22962"/>
    <cellStyle name="40% - Accent3 16 2 2 2" xfId="22963"/>
    <cellStyle name="40% - Accent3 16 2 2 3" xfId="22964"/>
    <cellStyle name="40% - Accent3 16 2 2 4" xfId="22965"/>
    <cellStyle name="40% - Accent3 16 2 3" xfId="22966"/>
    <cellStyle name="40% - Accent3 16 2 4" xfId="22967"/>
    <cellStyle name="40% - Accent3 16 2 5" xfId="22968"/>
    <cellStyle name="40% - Accent3 16 2 6" xfId="22969"/>
    <cellStyle name="40% - Accent3 16 3" xfId="22970"/>
    <cellStyle name="40% - Accent3 16 3 2" xfId="22971"/>
    <cellStyle name="40% - Accent3 16 3 2 2" xfId="22972"/>
    <cellStyle name="40% - Accent3 16 3 3" xfId="22973"/>
    <cellStyle name="40% - Accent3 16 4" xfId="22974"/>
    <cellStyle name="40% - Accent3 16 4 2" xfId="22975"/>
    <cellStyle name="40% - Accent3 16 4 2 2" xfId="22976"/>
    <cellStyle name="40% - Accent3 16 4 3" xfId="22977"/>
    <cellStyle name="40% - Accent3 16 5" xfId="22978"/>
    <cellStyle name="40% - Accent3 16 5 2" xfId="22979"/>
    <cellStyle name="40% - Accent3 16 5 2 2" xfId="22980"/>
    <cellStyle name="40% - Accent3 16 5 3" xfId="22981"/>
    <cellStyle name="40% - Accent3 16 6" xfId="22982"/>
    <cellStyle name="40% - Accent3 16 6 2" xfId="22983"/>
    <cellStyle name="40% - Accent3 16 6 2 2" xfId="22984"/>
    <cellStyle name="40% - Accent3 16 6 3" xfId="22985"/>
    <cellStyle name="40% - Accent3 16 7" xfId="22986"/>
    <cellStyle name="40% - Accent3 160" xfId="22987"/>
    <cellStyle name="40% - Accent3 160 2" xfId="22988"/>
    <cellStyle name="40% - Accent3 161" xfId="22989"/>
    <cellStyle name="40% - Accent3 161 2" xfId="22990"/>
    <cellStyle name="40% - Accent3 162" xfId="22991"/>
    <cellStyle name="40% - Accent3 162 2" xfId="22992"/>
    <cellStyle name="40% - Accent3 163" xfId="22993"/>
    <cellStyle name="40% - Accent3 163 2" xfId="22994"/>
    <cellStyle name="40% - Accent3 164" xfId="22995"/>
    <cellStyle name="40% - Accent3 164 2" xfId="22996"/>
    <cellStyle name="40% - Accent3 165" xfId="22997"/>
    <cellStyle name="40% - Accent3 165 2" xfId="22998"/>
    <cellStyle name="40% - Accent3 166" xfId="22999"/>
    <cellStyle name="40% - Accent3 166 2" xfId="23000"/>
    <cellStyle name="40% - Accent3 167" xfId="23001"/>
    <cellStyle name="40% - Accent3 167 2" xfId="23002"/>
    <cellStyle name="40% - Accent3 168" xfId="23003"/>
    <cellStyle name="40% - Accent3 168 2" xfId="23004"/>
    <cellStyle name="40% - Accent3 169" xfId="23005"/>
    <cellStyle name="40% - Accent3 169 2" xfId="23006"/>
    <cellStyle name="40% - Accent3 17" xfId="23007"/>
    <cellStyle name="40% - Accent3 17 2" xfId="23008"/>
    <cellStyle name="40% - Accent3 17 2 2" xfId="23009"/>
    <cellStyle name="40% - Accent3 17 2 3" xfId="23010"/>
    <cellStyle name="40% - Accent3 17 2 4" xfId="23011"/>
    <cellStyle name="40% - Accent3 17 2 5" xfId="23012"/>
    <cellStyle name="40% - Accent3 17 3" xfId="23013"/>
    <cellStyle name="40% - Accent3 17 3 2" xfId="23014"/>
    <cellStyle name="40% - Accent3 17 3 2 2" xfId="23015"/>
    <cellStyle name="40% - Accent3 17 3 3" xfId="23016"/>
    <cellStyle name="40% - Accent3 17 4" xfId="23017"/>
    <cellStyle name="40% - Accent3 17 4 2" xfId="23018"/>
    <cellStyle name="40% - Accent3 17 4 2 2" xfId="23019"/>
    <cellStyle name="40% - Accent3 17 4 3" xfId="23020"/>
    <cellStyle name="40% - Accent3 17 5" xfId="23021"/>
    <cellStyle name="40% - Accent3 17 5 2" xfId="23022"/>
    <cellStyle name="40% - Accent3 17 5 2 2" xfId="23023"/>
    <cellStyle name="40% - Accent3 17 5 3" xfId="23024"/>
    <cellStyle name="40% - Accent3 17 6" xfId="23025"/>
    <cellStyle name="40% - Accent3 17 6 2" xfId="23026"/>
    <cellStyle name="40% - Accent3 17 6 2 2" xfId="23027"/>
    <cellStyle name="40% - Accent3 17 6 3" xfId="23028"/>
    <cellStyle name="40% - Accent3 17 7" xfId="23029"/>
    <cellStyle name="40% - Accent3 170" xfId="23030"/>
    <cellStyle name="40% - Accent3 170 2" xfId="23031"/>
    <cellStyle name="40% - Accent3 171" xfId="23032"/>
    <cellStyle name="40% - Accent3 171 2" xfId="23033"/>
    <cellStyle name="40% - Accent3 172" xfId="23034"/>
    <cellStyle name="40% - Accent3 172 2" xfId="23035"/>
    <cellStyle name="40% - Accent3 173" xfId="23036"/>
    <cellStyle name="40% - Accent3 173 2" xfId="23037"/>
    <cellStyle name="40% - Accent3 174" xfId="23038"/>
    <cellStyle name="40% - Accent3 174 2" xfId="23039"/>
    <cellStyle name="40% - Accent3 175" xfId="23040"/>
    <cellStyle name="40% - Accent3 176" xfId="23041"/>
    <cellStyle name="40% - Accent3 177" xfId="23042"/>
    <cellStyle name="40% - Accent3 178" xfId="23043"/>
    <cellStyle name="40% - Accent3 179" xfId="23044"/>
    <cellStyle name="40% - Accent3 18" xfId="23045"/>
    <cellStyle name="40% - Accent3 18 2" xfId="23046"/>
    <cellStyle name="40% - Accent3 18 2 2" xfId="23047"/>
    <cellStyle name="40% - Accent3 18 2 3" xfId="23048"/>
    <cellStyle name="40% - Accent3 18 2 4" xfId="23049"/>
    <cellStyle name="40% - Accent3 18 2 5" xfId="23050"/>
    <cellStyle name="40% - Accent3 18 3" xfId="23051"/>
    <cellStyle name="40% - Accent3 18 3 2" xfId="23052"/>
    <cellStyle name="40% - Accent3 18 3 2 2" xfId="23053"/>
    <cellStyle name="40% - Accent3 18 3 3" xfId="23054"/>
    <cellStyle name="40% - Accent3 18 4" xfId="23055"/>
    <cellStyle name="40% - Accent3 18 4 2" xfId="23056"/>
    <cellStyle name="40% - Accent3 18 4 2 2" xfId="23057"/>
    <cellStyle name="40% - Accent3 18 4 3" xfId="23058"/>
    <cellStyle name="40% - Accent3 18 5" xfId="23059"/>
    <cellStyle name="40% - Accent3 18 5 2" xfId="23060"/>
    <cellStyle name="40% - Accent3 18 5 2 2" xfId="23061"/>
    <cellStyle name="40% - Accent3 18 5 3" xfId="23062"/>
    <cellStyle name="40% - Accent3 18 6" xfId="23063"/>
    <cellStyle name="40% - Accent3 18 6 2" xfId="23064"/>
    <cellStyle name="40% - Accent3 18 6 2 2" xfId="23065"/>
    <cellStyle name="40% - Accent3 18 6 3" xfId="23066"/>
    <cellStyle name="40% - Accent3 18 7" xfId="23067"/>
    <cellStyle name="40% - Accent3 180" xfId="23068"/>
    <cellStyle name="40% - Accent3 181" xfId="23069"/>
    <cellStyle name="40% - Accent3 182" xfId="23070"/>
    <cellStyle name="40% - Accent3 183" xfId="23071"/>
    <cellStyle name="40% - Accent3 184" xfId="23072"/>
    <cellStyle name="40% - Accent3 185" xfId="23073"/>
    <cellStyle name="40% - Accent3 186" xfId="23074"/>
    <cellStyle name="40% - Accent3 187" xfId="23075"/>
    <cellStyle name="40% - Accent3 188" xfId="23076"/>
    <cellStyle name="40% - Accent3 189" xfId="23077"/>
    <cellStyle name="40% - Accent3 19" xfId="23078"/>
    <cellStyle name="40% - Accent3 19 2" xfId="23079"/>
    <cellStyle name="40% - Accent3 19 2 2" xfId="23080"/>
    <cellStyle name="40% - Accent3 19 2 3" xfId="23081"/>
    <cellStyle name="40% - Accent3 19 2 4" xfId="23082"/>
    <cellStyle name="40% - Accent3 19 2 5" xfId="23083"/>
    <cellStyle name="40% - Accent3 19 3" xfId="23084"/>
    <cellStyle name="40% - Accent3 19 3 2" xfId="23085"/>
    <cellStyle name="40% - Accent3 19 3 2 2" xfId="23086"/>
    <cellStyle name="40% - Accent3 19 3 3" xfId="23087"/>
    <cellStyle name="40% - Accent3 19 4" xfId="23088"/>
    <cellStyle name="40% - Accent3 19 4 2" xfId="23089"/>
    <cellStyle name="40% - Accent3 19 4 2 2" xfId="23090"/>
    <cellStyle name="40% - Accent3 19 4 3" xfId="23091"/>
    <cellStyle name="40% - Accent3 19 5" xfId="23092"/>
    <cellStyle name="40% - Accent3 19 5 2" xfId="23093"/>
    <cellStyle name="40% - Accent3 19 5 2 2" xfId="23094"/>
    <cellStyle name="40% - Accent3 19 5 3" xfId="23095"/>
    <cellStyle name="40% - Accent3 19 6" xfId="23096"/>
    <cellStyle name="40% - Accent3 19 6 2" xfId="23097"/>
    <cellStyle name="40% - Accent3 19 6 2 2" xfId="23098"/>
    <cellStyle name="40% - Accent3 19 6 3" xfId="23099"/>
    <cellStyle name="40% - Accent3 19 7" xfId="23100"/>
    <cellStyle name="40% - Accent3 190" xfId="23101"/>
    <cellStyle name="40% - Accent3 191" xfId="23102"/>
    <cellStyle name="40% - Accent3 192" xfId="23103"/>
    <cellStyle name="40% - Accent3 193" xfId="23104"/>
    <cellStyle name="40% - Accent3 194" xfId="23105"/>
    <cellStyle name="40% - Accent3 195" xfId="23106"/>
    <cellStyle name="40% - Accent3 196" xfId="23107"/>
    <cellStyle name="40% - Accent3 197" xfId="23108"/>
    <cellStyle name="40% - Accent3 198" xfId="23109"/>
    <cellStyle name="40% - Accent3 199" xfId="23110"/>
    <cellStyle name="40% - Accent3 2" xfId="23111"/>
    <cellStyle name="40% - Accent3 2 10" xfId="23112"/>
    <cellStyle name="40% - Accent3 2 10 2" xfId="23113"/>
    <cellStyle name="40% - Accent3 2 10 2 2" xfId="23114"/>
    <cellStyle name="40% - Accent3 2 10 3" xfId="23115"/>
    <cellStyle name="40% - Accent3 2 11" xfId="23116"/>
    <cellStyle name="40% - Accent3 2 11 2" xfId="23117"/>
    <cellStyle name="40% - Accent3 2 11 2 2" xfId="23118"/>
    <cellStyle name="40% - Accent3 2 11 3" xfId="23119"/>
    <cellStyle name="40% - Accent3 2 12" xfId="23120"/>
    <cellStyle name="40% - Accent3 2 12 2" xfId="23121"/>
    <cellStyle name="40% - Accent3 2 12 2 2" xfId="23122"/>
    <cellStyle name="40% - Accent3 2 12 3" xfId="23123"/>
    <cellStyle name="40% - Accent3 2 13" xfId="23124"/>
    <cellStyle name="40% - Accent3 2 13 2" xfId="23125"/>
    <cellStyle name="40% - Accent3 2 13 2 2" xfId="23126"/>
    <cellStyle name="40% - Accent3 2 13 3" xfId="23127"/>
    <cellStyle name="40% - Accent3 2 14" xfId="23128"/>
    <cellStyle name="40% - Accent3 2 14 2" xfId="23129"/>
    <cellStyle name="40% - Accent3 2 14 2 2" xfId="23130"/>
    <cellStyle name="40% - Accent3 2 14 3" xfId="23131"/>
    <cellStyle name="40% - Accent3 2 15" xfId="23132"/>
    <cellStyle name="40% - Accent3 2 15 2" xfId="23133"/>
    <cellStyle name="40% - Accent3 2 15 2 2" xfId="23134"/>
    <cellStyle name="40% - Accent3 2 15 3" xfId="23135"/>
    <cellStyle name="40% - Accent3 2 16" xfId="23136"/>
    <cellStyle name="40% - Accent3 2 17" xfId="23137"/>
    <cellStyle name="40% - Accent3 2 17 2" xfId="23138"/>
    <cellStyle name="40% - Accent3 2 17 2 2" xfId="23139"/>
    <cellStyle name="40% - Accent3 2 17 3" xfId="23140"/>
    <cellStyle name="40% - Accent3 2 18" xfId="23141"/>
    <cellStyle name="40% - Accent3 2 18 2" xfId="23142"/>
    <cellStyle name="40% - Accent3 2 18 2 2" xfId="23143"/>
    <cellStyle name="40% - Accent3 2 18 3" xfId="23144"/>
    <cellStyle name="40% - Accent3 2 19" xfId="23145"/>
    <cellStyle name="40% - Accent3 2 19 2" xfId="23146"/>
    <cellStyle name="40% - Accent3 2 19 2 2" xfId="23147"/>
    <cellStyle name="40% - Accent3 2 19 3" xfId="23148"/>
    <cellStyle name="40% - Accent3 2 2" xfId="23149"/>
    <cellStyle name="40% - Accent3 2 2 10" xfId="23150"/>
    <cellStyle name="40% - Accent3 2 2 11" xfId="23151"/>
    <cellStyle name="40% - Accent3 2 2 12" xfId="23152"/>
    <cellStyle name="40% - Accent3 2 2 2" xfId="23153"/>
    <cellStyle name="40% - Accent3 2 2 2 10" xfId="23154"/>
    <cellStyle name="40% - Accent3 2 2 2 2" xfId="23155"/>
    <cellStyle name="40% - Accent3 2 2 2 2 2" xfId="23156"/>
    <cellStyle name="40% - Accent3 2 2 2 2 2 2" xfId="23157"/>
    <cellStyle name="40% - Accent3 2 2 2 2 2 2 2" xfId="23158"/>
    <cellStyle name="40% - Accent3 2 2 2 2 2 2 2 2" xfId="23159"/>
    <cellStyle name="40% - Accent3 2 2 2 2 2 2 2 2 2" xfId="23160"/>
    <cellStyle name="40% - Accent3 2 2 2 2 2 2 2 2 2 2" xfId="23161"/>
    <cellStyle name="40% - Accent3 2 2 2 2 2 2 2 2 2 2 2" xfId="23162"/>
    <cellStyle name="40% - Accent3 2 2 2 2 2 2 2 2 2 3" xfId="23163"/>
    <cellStyle name="40% - Accent3 2 2 2 2 2 2 2 2 3" xfId="23164"/>
    <cellStyle name="40% - Accent3 2 2 2 2 2 2 2 2 3 2" xfId="23165"/>
    <cellStyle name="40% - Accent3 2 2 2 2 2 2 2 2 3 2 2" xfId="23166"/>
    <cellStyle name="40% - Accent3 2 2 2 2 2 2 2 2 3 3" xfId="23167"/>
    <cellStyle name="40% - Accent3 2 2 2 2 2 2 2 2 4" xfId="23168"/>
    <cellStyle name="40% - Accent3 2 2 2 2 2 2 2 3" xfId="23169"/>
    <cellStyle name="40% - Accent3 2 2 2 2 2 2 2 4" xfId="23170"/>
    <cellStyle name="40% - Accent3 2 2 2 2 2 2 2 4 2" xfId="23171"/>
    <cellStyle name="40% - Accent3 2 2 2 2 2 2 2 5" xfId="23172"/>
    <cellStyle name="40% - Accent3 2 2 2 2 2 2 2 6" xfId="23173"/>
    <cellStyle name="40% - Accent3 2 2 2 2 2 2 2 7" xfId="23174"/>
    <cellStyle name="40% - Accent3 2 2 2 2 2 2 3" xfId="23175"/>
    <cellStyle name="40% - Accent3 2 2 2 2 2 2 3 2" xfId="23176"/>
    <cellStyle name="40% - Accent3 2 2 2 2 2 2 3 2 2" xfId="23177"/>
    <cellStyle name="40% - Accent3 2 2 2 2 2 2 3 3" xfId="23178"/>
    <cellStyle name="40% - Accent3 2 2 2 2 2 2 4" xfId="23179"/>
    <cellStyle name="40% - Accent3 2 2 2 2 2 2 5" xfId="23180"/>
    <cellStyle name="40% - Accent3 2 2 2 2 2 2 6" xfId="23181"/>
    <cellStyle name="40% - Accent3 2 2 2 2 2 2 7" xfId="23182"/>
    <cellStyle name="40% - Accent3 2 2 2 2 2 3" xfId="23183"/>
    <cellStyle name="40% - Accent3 2 2 2 2 2 4" xfId="23184"/>
    <cellStyle name="40% - Accent3 2 2 2 2 2 4 2" xfId="23185"/>
    <cellStyle name="40% - Accent3 2 2 2 2 2 5" xfId="23186"/>
    <cellStyle name="40% - Accent3 2 2 2 2 2 6" xfId="23187"/>
    <cellStyle name="40% - Accent3 2 2 2 2 2 7" xfId="23188"/>
    <cellStyle name="40% - Accent3 2 2 2 2 3" xfId="23189"/>
    <cellStyle name="40% - Accent3 2 2 2 2 3 2" xfId="23190"/>
    <cellStyle name="40% - Accent3 2 2 2 2 3 2 2" xfId="23191"/>
    <cellStyle name="40% - Accent3 2 2 2 2 3 3" xfId="23192"/>
    <cellStyle name="40% - Accent3 2 2 2 2 4" xfId="23193"/>
    <cellStyle name="40% - Accent3 2 2 2 2 4 2" xfId="23194"/>
    <cellStyle name="40% - Accent3 2 2 2 2 4 2 2" xfId="23195"/>
    <cellStyle name="40% - Accent3 2 2 2 2 4 3" xfId="23196"/>
    <cellStyle name="40% - Accent3 2 2 2 2 5" xfId="23197"/>
    <cellStyle name="40% - Accent3 2 2 2 2 5 2" xfId="23198"/>
    <cellStyle name="40% - Accent3 2 2 2 2 5 2 2" xfId="23199"/>
    <cellStyle name="40% - Accent3 2 2 2 2 5 3" xfId="23200"/>
    <cellStyle name="40% - Accent3 2 2 2 2 6" xfId="23201"/>
    <cellStyle name="40% - Accent3 2 2 2 2 7" xfId="23202"/>
    <cellStyle name="40% - Accent3 2 2 2 2 8" xfId="23203"/>
    <cellStyle name="40% - Accent3 2 2 2 2 9" xfId="23204"/>
    <cellStyle name="40% - Accent3 2 2 2 3" xfId="23205"/>
    <cellStyle name="40% - Accent3 2 2 2 4" xfId="23206"/>
    <cellStyle name="40% - Accent3 2 2 2 5" xfId="23207"/>
    <cellStyle name="40% - Accent3 2 2 2 6" xfId="23208"/>
    <cellStyle name="40% - Accent3 2 2 2 6 2" xfId="23209"/>
    <cellStyle name="40% - Accent3 2 2 2 7" xfId="23210"/>
    <cellStyle name="40% - Accent3 2 2 2 8" xfId="23211"/>
    <cellStyle name="40% - Accent3 2 2 2 9" xfId="23212"/>
    <cellStyle name="40% - Accent3 2 2 3" xfId="23213"/>
    <cellStyle name="40% - Accent3 2 2 3 2" xfId="23214"/>
    <cellStyle name="40% - Accent3 2 2 3 2 2" xfId="23215"/>
    <cellStyle name="40% - Accent3 2 2 3 3" xfId="23216"/>
    <cellStyle name="40% - Accent3 2 2 3 4" xfId="23217"/>
    <cellStyle name="40% - Accent3 2 2 4" xfId="23218"/>
    <cellStyle name="40% - Accent3 2 2 4 2" xfId="23219"/>
    <cellStyle name="40% - Accent3 2 2 4 2 2" xfId="23220"/>
    <cellStyle name="40% - Accent3 2 2 4 3" xfId="23221"/>
    <cellStyle name="40% - Accent3 2 2 5" xfId="23222"/>
    <cellStyle name="40% - Accent3 2 2 5 2" xfId="23223"/>
    <cellStyle name="40% - Accent3 2 2 5 2 2" xfId="23224"/>
    <cellStyle name="40% - Accent3 2 2 5 3" xfId="23225"/>
    <cellStyle name="40% - Accent3 2 2 6" xfId="23226"/>
    <cellStyle name="40% - Accent3 2 2 6 2" xfId="23227"/>
    <cellStyle name="40% - Accent3 2 2 6 2 2" xfId="23228"/>
    <cellStyle name="40% - Accent3 2 2 6 3" xfId="23229"/>
    <cellStyle name="40% - Accent3 2 2 7" xfId="23230"/>
    <cellStyle name="40% - Accent3 2 2 8" xfId="23231"/>
    <cellStyle name="40% - Accent3 2 2 9" xfId="23232"/>
    <cellStyle name="40% - Accent3 2 20" xfId="23233"/>
    <cellStyle name="40% - Accent3 2 21" xfId="23234"/>
    <cellStyle name="40% - Accent3 2 22" xfId="23235"/>
    <cellStyle name="40% - Accent3 2 23" xfId="23236"/>
    <cellStyle name="40% - Accent3 2 24" xfId="23237"/>
    <cellStyle name="40% - Accent3 2 25" xfId="23238"/>
    <cellStyle name="40% - Accent3 2 26" xfId="23239"/>
    <cellStyle name="40% - Accent3 2 27" xfId="23240"/>
    <cellStyle name="40% - Accent3 2 28" xfId="23241"/>
    <cellStyle name="40% - Accent3 2 29" xfId="23242"/>
    <cellStyle name="40% - Accent3 2 3" xfId="23243"/>
    <cellStyle name="40% - Accent3 2 3 2" xfId="23244"/>
    <cellStyle name="40% - Accent3 2 3 3" xfId="23245"/>
    <cellStyle name="40% - Accent3 2 3 3 2" xfId="23246"/>
    <cellStyle name="40% - Accent3 2 3 4" xfId="23247"/>
    <cellStyle name="40% - Accent3 2 30" xfId="23248"/>
    <cellStyle name="40% - Accent3 2 31" xfId="23249"/>
    <cellStyle name="40% - Accent3 2 32" xfId="23250"/>
    <cellStyle name="40% - Accent3 2 4" xfId="23251"/>
    <cellStyle name="40% - Accent3 2 4 2" xfId="23252"/>
    <cellStyle name="40% - Accent3 2 4 3" xfId="23253"/>
    <cellStyle name="40% - Accent3 2 4 3 2" xfId="23254"/>
    <cellStyle name="40% - Accent3 2 4 4" xfId="23255"/>
    <cellStyle name="40% - Accent3 2 5" xfId="23256"/>
    <cellStyle name="40% - Accent3 2 5 2" xfId="23257"/>
    <cellStyle name="40% - Accent3 2 5 3" xfId="23258"/>
    <cellStyle name="40% - Accent3 2 5 3 2" xfId="23259"/>
    <cellStyle name="40% - Accent3 2 5 4" xfId="23260"/>
    <cellStyle name="40% - Accent3 2 6" xfId="23261"/>
    <cellStyle name="40% - Accent3 2 6 2" xfId="23262"/>
    <cellStyle name="40% - Accent3 2 6 2 2" xfId="23263"/>
    <cellStyle name="40% - Accent3 2 6 3" xfId="23264"/>
    <cellStyle name="40% - Accent3 2 7" xfId="23265"/>
    <cellStyle name="40% - Accent3 2 7 2" xfId="23266"/>
    <cellStyle name="40% - Accent3 2 7 2 2" xfId="23267"/>
    <cellStyle name="40% - Accent3 2 7 3" xfId="23268"/>
    <cellStyle name="40% - Accent3 2 8" xfId="23269"/>
    <cellStyle name="40% - Accent3 2 8 2" xfId="23270"/>
    <cellStyle name="40% - Accent3 2 8 2 2" xfId="23271"/>
    <cellStyle name="40% - Accent3 2 8 3" xfId="23272"/>
    <cellStyle name="40% - Accent3 2 9" xfId="23273"/>
    <cellStyle name="40% - Accent3 2 9 2" xfId="23274"/>
    <cellStyle name="40% - Accent3 2 9 2 2" xfId="23275"/>
    <cellStyle name="40% - Accent3 2 9 3" xfId="23276"/>
    <cellStyle name="40% - Accent3 20" xfId="23277"/>
    <cellStyle name="40% - Accent3 20 2" xfId="23278"/>
    <cellStyle name="40% - Accent3 20 2 2" xfId="23279"/>
    <cellStyle name="40% - Accent3 20 2 3" xfId="23280"/>
    <cellStyle name="40% - Accent3 20 2 4" xfId="23281"/>
    <cellStyle name="40% - Accent3 20 2 5" xfId="23282"/>
    <cellStyle name="40% - Accent3 20 3" xfId="23283"/>
    <cellStyle name="40% - Accent3 20 3 2" xfId="23284"/>
    <cellStyle name="40% - Accent3 20 3 2 2" xfId="23285"/>
    <cellStyle name="40% - Accent3 20 3 3" xfId="23286"/>
    <cellStyle name="40% - Accent3 20 4" xfId="23287"/>
    <cellStyle name="40% - Accent3 20 4 2" xfId="23288"/>
    <cellStyle name="40% - Accent3 20 4 2 2" xfId="23289"/>
    <cellStyle name="40% - Accent3 20 4 3" xfId="23290"/>
    <cellStyle name="40% - Accent3 20 5" xfId="23291"/>
    <cellStyle name="40% - Accent3 20 5 2" xfId="23292"/>
    <cellStyle name="40% - Accent3 20 5 2 2" xfId="23293"/>
    <cellStyle name="40% - Accent3 20 5 3" xfId="23294"/>
    <cellStyle name="40% - Accent3 20 6" xfId="23295"/>
    <cellStyle name="40% - Accent3 20 6 2" xfId="23296"/>
    <cellStyle name="40% - Accent3 20 6 2 2" xfId="23297"/>
    <cellStyle name="40% - Accent3 20 6 3" xfId="23298"/>
    <cellStyle name="40% - Accent3 20 7" xfId="23299"/>
    <cellStyle name="40% - Accent3 200" xfId="23300"/>
    <cellStyle name="40% - Accent3 201" xfId="23301"/>
    <cellStyle name="40% - Accent3 202" xfId="23302"/>
    <cellStyle name="40% - Accent3 203" xfId="23303"/>
    <cellStyle name="40% - Accent3 204" xfId="23304"/>
    <cellStyle name="40% - Accent3 205" xfId="23305"/>
    <cellStyle name="40% - Accent3 206" xfId="23306"/>
    <cellStyle name="40% - Accent3 207" xfId="23307"/>
    <cellStyle name="40% - Accent3 208" xfId="23308"/>
    <cellStyle name="40% - Accent3 209" xfId="23309"/>
    <cellStyle name="40% - Accent3 21" xfId="23310"/>
    <cellStyle name="40% - Accent3 21 2" xfId="23311"/>
    <cellStyle name="40% - Accent3 21 2 2" xfId="23312"/>
    <cellStyle name="40% - Accent3 21 2 3" xfId="23313"/>
    <cellStyle name="40% - Accent3 21 2 4" xfId="23314"/>
    <cellStyle name="40% - Accent3 21 2 5" xfId="23315"/>
    <cellStyle name="40% - Accent3 21 3" xfId="23316"/>
    <cellStyle name="40% - Accent3 21 3 2" xfId="23317"/>
    <cellStyle name="40% - Accent3 21 3 2 2" xfId="23318"/>
    <cellStyle name="40% - Accent3 21 3 3" xfId="23319"/>
    <cellStyle name="40% - Accent3 21 4" xfId="23320"/>
    <cellStyle name="40% - Accent3 21 4 2" xfId="23321"/>
    <cellStyle name="40% - Accent3 21 4 2 2" xfId="23322"/>
    <cellStyle name="40% - Accent3 21 4 3" xfId="23323"/>
    <cellStyle name="40% - Accent3 21 5" xfId="23324"/>
    <cellStyle name="40% - Accent3 21 5 2" xfId="23325"/>
    <cellStyle name="40% - Accent3 21 5 2 2" xfId="23326"/>
    <cellStyle name="40% - Accent3 21 5 3" xfId="23327"/>
    <cellStyle name="40% - Accent3 21 6" xfId="23328"/>
    <cellStyle name="40% - Accent3 21 6 2" xfId="23329"/>
    <cellStyle name="40% - Accent3 21 6 2 2" xfId="23330"/>
    <cellStyle name="40% - Accent3 21 6 3" xfId="23331"/>
    <cellStyle name="40% - Accent3 21 7" xfId="23332"/>
    <cellStyle name="40% - Accent3 210" xfId="23333"/>
    <cellStyle name="40% - Accent3 211" xfId="23334"/>
    <cellStyle name="40% - Accent3 212" xfId="23335"/>
    <cellStyle name="40% - Accent3 213" xfId="23336"/>
    <cellStyle name="40% - Accent3 214" xfId="23337"/>
    <cellStyle name="40% - Accent3 215" xfId="23338"/>
    <cellStyle name="40% - Accent3 216" xfId="23339"/>
    <cellStyle name="40% - Accent3 217" xfId="23340"/>
    <cellStyle name="40% - Accent3 218" xfId="23341"/>
    <cellStyle name="40% - Accent3 219" xfId="23342"/>
    <cellStyle name="40% - Accent3 22" xfId="23343"/>
    <cellStyle name="40% - Accent3 22 2" xfId="23344"/>
    <cellStyle name="40% - Accent3 22 2 2" xfId="23345"/>
    <cellStyle name="40% - Accent3 22 2 3" xfId="23346"/>
    <cellStyle name="40% - Accent3 22 2 4" xfId="23347"/>
    <cellStyle name="40% - Accent3 22 2 5" xfId="23348"/>
    <cellStyle name="40% - Accent3 22 3" xfId="23349"/>
    <cellStyle name="40% - Accent3 22 3 2" xfId="23350"/>
    <cellStyle name="40% - Accent3 22 3 2 2" xfId="23351"/>
    <cellStyle name="40% - Accent3 22 3 3" xfId="23352"/>
    <cellStyle name="40% - Accent3 22 4" xfId="23353"/>
    <cellStyle name="40% - Accent3 22 4 2" xfId="23354"/>
    <cellStyle name="40% - Accent3 22 4 2 2" xfId="23355"/>
    <cellStyle name="40% - Accent3 22 4 3" xfId="23356"/>
    <cellStyle name="40% - Accent3 22 5" xfId="23357"/>
    <cellStyle name="40% - Accent3 22 5 2" xfId="23358"/>
    <cellStyle name="40% - Accent3 22 5 2 2" xfId="23359"/>
    <cellStyle name="40% - Accent3 22 5 3" xfId="23360"/>
    <cellStyle name="40% - Accent3 22 6" xfId="23361"/>
    <cellStyle name="40% - Accent3 22 6 2" xfId="23362"/>
    <cellStyle name="40% - Accent3 22 6 2 2" xfId="23363"/>
    <cellStyle name="40% - Accent3 22 6 3" xfId="23364"/>
    <cellStyle name="40% - Accent3 22 7" xfId="23365"/>
    <cellStyle name="40% - Accent3 220" xfId="23366"/>
    <cellStyle name="40% - Accent3 221" xfId="23367"/>
    <cellStyle name="40% - Accent3 222" xfId="23368"/>
    <cellStyle name="40% - Accent3 223" xfId="23369"/>
    <cellStyle name="40% - Accent3 224" xfId="23370"/>
    <cellStyle name="40% - Accent3 225" xfId="23371"/>
    <cellStyle name="40% - Accent3 226" xfId="23372"/>
    <cellStyle name="40% - Accent3 227" xfId="23373"/>
    <cellStyle name="40% - Accent3 228" xfId="23374"/>
    <cellStyle name="40% - Accent3 229" xfId="23375"/>
    <cellStyle name="40% - Accent3 23" xfId="23376"/>
    <cellStyle name="40% - Accent3 23 2" xfId="23377"/>
    <cellStyle name="40% - Accent3 23 2 2" xfId="23378"/>
    <cellStyle name="40% - Accent3 23 2 3" xfId="23379"/>
    <cellStyle name="40% - Accent3 23 2 4" xfId="23380"/>
    <cellStyle name="40% - Accent3 23 2 5" xfId="23381"/>
    <cellStyle name="40% - Accent3 23 3" xfId="23382"/>
    <cellStyle name="40% - Accent3 23 3 2" xfId="23383"/>
    <cellStyle name="40% - Accent3 23 3 2 2" xfId="23384"/>
    <cellStyle name="40% - Accent3 23 3 3" xfId="23385"/>
    <cellStyle name="40% - Accent3 23 4" xfId="23386"/>
    <cellStyle name="40% - Accent3 23 4 2" xfId="23387"/>
    <cellStyle name="40% - Accent3 23 4 2 2" xfId="23388"/>
    <cellStyle name="40% - Accent3 23 4 3" xfId="23389"/>
    <cellStyle name="40% - Accent3 23 5" xfId="23390"/>
    <cellStyle name="40% - Accent3 23 5 2" xfId="23391"/>
    <cellStyle name="40% - Accent3 23 5 2 2" xfId="23392"/>
    <cellStyle name="40% - Accent3 23 5 3" xfId="23393"/>
    <cellStyle name="40% - Accent3 23 6" xfId="23394"/>
    <cellStyle name="40% - Accent3 23 6 2" xfId="23395"/>
    <cellStyle name="40% - Accent3 23 6 2 2" xfId="23396"/>
    <cellStyle name="40% - Accent3 23 6 3" xfId="23397"/>
    <cellStyle name="40% - Accent3 23 7" xfId="23398"/>
    <cellStyle name="40% - Accent3 230" xfId="23399"/>
    <cellStyle name="40% - Accent3 231" xfId="23400"/>
    <cellStyle name="40% - Accent3 232" xfId="23401"/>
    <cellStyle name="40% - Accent3 233" xfId="23402"/>
    <cellStyle name="40% - Accent3 234" xfId="23403"/>
    <cellStyle name="40% - Accent3 235" xfId="23404"/>
    <cellStyle name="40% - Accent3 236" xfId="23405"/>
    <cellStyle name="40% - Accent3 237" xfId="23406"/>
    <cellStyle name="40% - Accent3 238" xfId="23407"/>
    <cellStyle name="40% - Accent3 24" xfId="23408"/>
    <cellStyle name="40% - Accent3 24 2" xfId="23409"/>
    <cellStyle name="40% - Accent3 24 2 2" xfId="23410"/>
    <cellStyle name="40% - Accent3 24 2 3" xfId="23411"/>
    <cellStyle name="40% - Accent3 24 2 4" xfId="23412"/>
    <cellStyle name="40% - Accent3 24 2 5" xfId="23413"/>
    <cellStyle name="40% - Accent3 24 3" xfId="23414"/>
    <cellStyle name="40% - Accent3 24 3 2" xfId="23415"/>
    <cellStyle name="40% - Accent3 24 3 2 2" xfId="23416"/>
    <cellStyle name="40% - Accent3 24 3 3" xfId="23417"/>
    <cellStyle name="40% - Accent3 24 4" xfId="23418"/>
    <cellStyle name="40% - Accent3 24 4 2" xfId="23419"/>
    <cellStyle name="40% - Accent3 24 4 2 2" xfId="23420"/>
    <cellStyle name="40% - Accent3 24 4 3" xfId="23421"/>
    <cellStyle name="40% - Accent3 24 5" xfId="23422"/>
    <cellStyle name="40% - Accent3 24 5 2" xfId="23423"/>
    <cellStyle name="40% - Accent3 24 5 2 2" xfId="23424"/>
    <cellStyle name="40% - Accent3 24 5 3" xfId="23425"/>
    <cellStyle name="40% - Accent3 24 6" xfId="23426"/>
    <cellStyle name="40% - Accent3 24 6 2" xfId="23427"/>
    <cellStyle name="40% - Accent3 24 6 2 2" xfId="23428"/>
    <cellStyle name="40% - Accent3 24 6 3" xfId="23429"/>
    <cellStyle name="40% - Accent3 24 7" xfId="23430"/>
    <cellStyle name="40% - Accent3 25" xfId="23431"/>
    <cellStyle name="40% - Accent3 25 2" xfId="23432"/>
    <cellStyle name="40% - Accent3 25 2 2" xfId="23433"/>
    <cellStyle name="40% - Accent3 25 2 3" xfId="23434"/>
    <cellStyle name="40% - Accent3 25 2 4" xfId="23435"/>
    <cellStyle name="40% - Accent3 25 2 5" xfId="23436"/>
    <cellStyle name="40% - Accent3 25 3" xfId="23437"/>
    <cellStyle name="40% - Accent3 25 3 2" xfId="23438"/>
    <cellStyle name="40% - Accent3 25 3 2 2" xfId="23439"/>
    <cellStyle name="40% - Accent3 25 3 3" xfId="23440"/>
    <cellStyle name="40% - Accent3 25 4" xfId="23441"/>
    <cellStyle name="40% - Accent3 25 4 2" xfId="23442"/>
    <cellStyle name="40% - Accent3 25 4 2 2" xfId="23443"/>
    <cellStyle name="40% - Accent3 25 4 3" xfId="23444"/>
    <cellStyle name="40% - Accent3 25 5" xfId="23445"/>
    <cellStyle name="40% - Accent3 25 5 2" xfId="23446"/>
    <cellStyle name="40% - Accent3 25 5 2 2" xfId="23447"/>
    <cellStyle name="40% - Accent3 25 5 3" xfId="23448"/>
    <cellStyle name="40% - Accent3 25 6" xfId="23449"/>
    <cellStyle name="40% - Accent3 25 6 2" xfId="23450"/>
    <cellStyle name="40% - Accent3 25 6 2 2" xfId="23451"/>
    <cellStyle name="40% - Accent3 25 6 3" xfId="23452"/>
    <cellStyle name="40% - Accent3 25 7" xfId="23453"/>
    <cellStyle name="40% - Accent3 26" xfId="23454"/>
    <cellStyle name="40% - Accent3 26 2" xfId="23455"/>
    <cellStyle name="40% - Accent3 26 2 2" xfId="23456"/>
    <cellStyle name="40% - Accent3 26 2 3" xfId="23457"/>
    <cellStyle name="40% - Accent3 26 2 4" xfId="23458"/>
    <cellStyle name="40% - Accent3 26 2 5" xfId="23459"/>
    <cellStyle name="40% - Accent3 26 3" xfId="23460"/>
    <cellStyle name="40% - Accent3 26 3 2" xfId="23461"/>
    <cellStyle name="40% - Accent3 26 3 2 2" xfId="23462"/>
    <cellStyle name="40% - Accent3 26 3 3" xfId="23463"/>
    <cellStyle name="40% - Accent3 26 4" xfId="23464"/>
    <cellStyle name="40% - Accent3 26 4 2" xfId="23465"/>
    <cellStyle name="40% - Accent3 26 4 2 2" xfId="23466"/>
    <cellStyle name="40% - Accent3 26 4 3" xfId="23467"/>
    <cellStyle name="40% - Accent3 26 5" xfId="23468"/>
    <cellStyle name="40% - Accent3 26 5 2" xfId="23469"/>
    <cellStyle name="40% - Accent3 26 5 2 2" xfId="23470"/>
    <cellStyle name="40% - Accent3 26 5 3" xfId="23471"/>
    <cellStyle name="40% - Accent3 26 6" xfId="23472"/>
    <cellStyle name="40% - Accent3 26 6 2" xfId="23473"/>
    <cellStyle name="40% - Accent3 26 6 2 2" xfId="23474"/>
    <cellStyle name="40% - Accent3 26 6 3" xfId="23475"/>
    <cellStyle name="40% - Accent3 26 7" xfId="23476"/>
    <cellStyle name="40% - Accent3 27" xfId="23477"/>
    <cellStyle name="40% - Accent3 27 2" xfId="23478"/>
    <cellStyle name="40% - Accent3 27 2 2" xfId="23479"/>
    <cellStyle name="40% - Accent3 27 2 3" xfId="23480"/>
    <cellStyle name="40% - Accent3 27 2 4" xfId="23481"/>
    <cellStyle name="40% - Accent3 27 2 5" xfId="23482"/>
    <cellStyle name="40% - Accent3 27 3" xfId="23483"/>
    <cellStyle name="40% - Accent3 27 3 2" xfId="23484"/>
    <cellStyle name="40% - Accent3 27 3 2 2" xfId="23485"/>
    <cellStyle name="40% - Accent3 27 3 3" xfId="23486"/>
    <cellStyle name="40% - Accent3 27 4" xfId="23487"/>
    <cellStyle name="40% - Accent3 27 4 2" xfId="23488"/>
    <cellStyle name="40% - Accent3 27 4 2 2" xfId="23489"/>
    <cellStyle name="40% - Accent3 27 4 3" xfId="23490"/>
    <cellStyle name="40% - Accent3 27 5" xfId="23491"/>
    <cellStyle name="40% - Accent3 27 5 2" xfId="23492"/>
    <cellStyle name="40% - Accent3 27 5 2 2" xfId="23493"/>
    <cellStyle name="40% - Accent3 27 5 3" xfId="23494"/>
    <cellStyle name="40% - Accent3 27 6" xfId="23495"/>
    <cellStyle name="40% - Accent3 27 6 2" xfId="23496"/>
    <cellStyle name="40% - Accent3 27 6 2 2" xfId="23497"/>
    <cellStyle name="40% - Accent3 27 6 3" xfId="23498"/>
    <cellStyle name="40% - Accent3 27 7" xfId="23499"/>
    <cellStyle name="40% - Accent3 28" xfId="23500"/>
    <cellStyle name="40% - Accent3 28 2" xfId="23501"/>
    <cellStyle name="40% - Accent3 28 2 2" xfId="23502"/>
    <cellStyle name="40% - Accent3 28 2 3" xfId="23503"/>
    <cellStyle name="40% - Accent3 28 2 4" xfId="23504"/>
    <cellStyle name="40% - Accent3 28 2 5" xfId="23505"/>
    <cellStyle name="40% - Accent3 28 3" xfId="23506"/>
    <cellStyle name="40% - Accent3 28 3 2" xfId="23507"/>
    <cellStyle name="40% - Accent3 28 3 2 2" xfId="23508"/>
    <cellStyle name="40% - Accent3 28 3 3" xfId="23509"/>
    <cellStyle name="40% - Accent3 28 4" xfId="23510"/>
    <cellStyle name="40% - Accent3 28 4 2" xfId="23511"/>
    <cellStyle name="40% - Accent3 28 4 2 2" xfId="23512"/>
    <cellStyle name="40% - Accent3 28 4 3" xfId="23513"/>
    <cellStyle name="40% - Accent3 28 5" xfId="23514"/>
    <cellStyle name="40% - Accent3 28 5 2" xfId="23515"/>
    <cellStyle name="40% - Accent3 28 5 2 2" xfId="23516"/>
    <cellStyle name="40% - Accent3 28 5 3" xfId="23517"/>
    <cellStyle name="40% - Accent3 28 6" xfId="23518"/>
    <cellStyle name="40% - Accent3 28 6 2" xfId="23519"/>
    <cellStyle name="40% - Accent3 28 6 2 2" xfId="23520"/>
    <cellStyle name="40% - Accent3 28 6 3" xfId="23521"/>
    <cellStyle name="40% - Accent3 28 7" xfId="23522"/>
    <cellStyle name="40% - Accent3 29" xfId="23523"/>
    <cellStyle name="40% - Accent3 29 2" xfId="23524"/>
    <cellStyle name="40% - Accent3 29 2 2" xfId="23525"/>
    <cellStyle name="40% - Accent3 29 2 3" xfId="23526"/>
    <cellStyle name="40% - Accent3 29 2 4" xfId="23527"/>
    <cellStyle name="40% - Accent3 29 2 5" xfId="23528"/>
    <cellStyle name="40% - Accent3 29 3" xfId="23529"/>
    <cellStyle name="40% - Accent3 29 3 2" xfId="23530"/>
    <cellStyle name="40% - Accent3 29 3 2 2" xfId="23531"/>
    <cellStyle name="40% - Accent3 29 3 3" xfId="23532"/>
    <cellStyle name="40% - Accent3 29 4" xfId="23533"/>
    <cellStyle name="40% - Accent3 29 4 2" xfId="23534"/>
    <cellStyle name="40% - Accent3 29 4 2 2" xfId="23535"/>
    <cellStyle name="40% - Accent3 29 4 3" xfId="23536"/>
    <cellStyle name="40% - Accent3 29 5" xfId="23537"/>
    <cellStyle name="40% - Accent3 29 5 2" xfId="23538"/>
    <cellStyle name="40% - Accent3 29 5 2 2" xfId="23539"/>
    <cellStyle name="40% - Accent3 29 5 3" xfId="23540"/>
    <cellStyle name="40% - Accent3 29 6" xfId="23541"/>
    <cellStyle name="40% - Accent3 29 6 2" xfId="23542"/>
    <cellStyle name="40% - Accent3 29 6 2 2" xfId="23543"/>
    <cellStyle name="40% - Accent3 29 6 3" xfId="23544"/>
    <cellStyle name="40% - Accent3 29 7" xfId="23545"/>
    <cellStyle name="40% - Accent3 3" xfId="23546"/>
    <cellStyle name="40% - Accent3 3 10" xfId="23547"/>
    <cellStyle name="40% - Accent3 3 10 2" xfId="23548"/>
    <cellStyle name="40% - Accent3 3 10 2 2" xfId="23549"/>
    <cellStyle name="40% - Accent3 3 10 3" xfId="23550"/>
    <cellStyle name="40% - Accent3 3 11" xfId="23551"/>
    <cellStyle name="40% - Accent3 3 11 2" xfId="23552"/>
    <cellStyle name="40% - Accent3 3 11 2 2" xfId="23553"/>
    <cellStyle name="40% - Accent3 3 11 3" xfId="23554"/>
    <cellStyle name="40% - Accent3 3 12" xfId="23555"/>
    <cellStyle name="40% - Accent3 3 12 2" xfId="23556"/>
    <cellStyle name="40% - Accent3 3 12 2 2" xfId="23557"/>
    <cellStyle name="40% - Accent3 3 12 3" xfId="23558"/>
    <cellStyle name="40% - Accent3 3 13" xfId="23559"/>
    <cellStyle name="40% - Accent3 3 13 2" xfId="23560"/>
    <cellStyle name="40% - Accent3 3 13 2 2" xfId="23561"/>
    <cellStyle name="40% - Accent3 3 13 3" xfId="23562"/>
    <cellStyle name="40% - Accent3 3 14" xfId="23563"/>
    <cellStyle name="40% - Accent3 3 14 2" xfId="23564"/>
    <cellStyle name="40% - Accent3 3 14 2 2" xfId="23565"/>
    <cellStyle name="40% - Accent3 3 14 3" xfId="23566"/>
    <cellStyle name="40% - Accent3 3 15" xfId="23567"/>
    <cellStyle name="40% - Accent3 3 15 2" xfId="23568"/>
    <cellStyle name="40% - Accent3 3 15 2 2" xfId="23569"/>
    <cellStyle name="40% - Accent3 3 15 3" xfId="23570"/>
    <cellStyle name="40% - Accent3 3 16" xfId="23571"/>
    <cellStyle name="40% - Accent3 3 16 2" xfId="23572"/>
    <cellStyle name="40% - Accent3 3 16 2 2" xfId="23573"/>
    <cellStyle name="40% - Accent3 3 16 3" xfId="23574"/>
    <cellStyle name="40% - Accent3 3 17" xfId="23575"/>
    <cellStyle name="40% - Accent3 3 17 2" xfId="23576"/>
    <cellStyle name="40% - Accent3 3 17 2 2" xfId="23577"/>
    <cellStyle name="40% - Accent3 3 17 3" xfId="23578"/>
    <cellStyle name="40% - Accent3 3 18" xfId="23579"/>
    <cellStyle name="40% - Accent3 3 18 2" xfId="23580"/>
    <cellStyle name="40% - Accent3 3 18 2 2" xfId="23581"/>
    <cellStyle name="40% - Accent3 3 18 3" xfId="23582"/>
    <cellStyle name="40% - Accent3 3 19" xfId="23583"/>
    <cellStyle name="40% - Accent3 3 2" xfId="23584"/>
    <cellStyle name="40% - Accent3 3 2 2" xfId="23585"/>
    <cellStyle name="40% - Accent3 3 2 2 2" xfId="23586"/>
    <cellStyle name="40% - Accent3 3 2 2 3" xfId="23587"/>
    <cellStyle name="40% - Accent3 3 2 2 4" xfId="23588"/>
    <cellStyle name="40% - Accent3 3 2 3" xfId="23589"/>
    <cellStyle name="40% - Accent3 3 2 4" xfId="23590"/>
    <cellStyle name="40% - Accent3 3 2 5" xfId="23591"/>
    <cellStyle name="40% - Accent3 3 20" xfId="23592"/>
    <cellStyle name="40% - Accent3 3 21" xfId="23593"/>
    <cellStyle name="40% - Accent3 3 22" xfId="23594"/>
    <cellStyle name="40% - Accent3 3 23" xfId="23595"/>
    <cellStyle name="40% - Accent3 3 24" xfId="23596"/>
    <cellStyle name="40% - Accent3 3 25" xfId="23597"/>
    <cellStyle name="40% - Accent3 3 26" xfId="23598"/>
    <cellStyle name="40% - Accent3 3 27" xfId="23599"/>
    <cellStyle name="40% - Accent3 3 28" xfId="23600"/>
    <cellStyle name="40% - Accent3 3 29" xfId="23601"/>
    <cellStyle name="40% - Accent3 3 3" xfId="23602"/>
    <cellStyle name="40% - Accent3 3 3 2" xfId="23603"/>
    <cellStyle name="40% - Accent3 3 3 2 2" xfId="23604"/>
    <cellStyle name="40% - Accent3 3 3 2 3" xfId="23605"/>
    <cellStyle name="40% - Accent3 3 3 2 4" xfId="23606"/>
    <cellStyle name="40% - Accent3 3 3 3" xfId="23607"/>
    <cellStyle name="40% - Accent3 3 3 4" xfId="23608"/>
    <cellStyle name="40% - Accent3 3 4" xfId="23609"/>
    <cellStyle name="40% - Accent3 3 4 2" xfId="23610"/>
    <cellStyle name="40% - Accent3 3 4 2 2" xfId="23611"/>
    <cellStyle name="40% - Accent3 3 4 2 3" xfId="23612"/>
    <cellStyle name="40% - Accent3 3 4 2 4" xfId="23613"/>
    <cellStyle name="40% - Accent3 3 4 3" xfId="23614"/>
    <cellStyle name="40% - Accent3 3 5" xfId="23615"/>
    <cellStyle name="40% - Accent3 3 5 2" xfId="23616"/>
    <cellStyle name="40% - Accent3 3 5 2 2" xfId="23617"/>
    <cellStyle name="40% - Accent3 3 5 3" xfId="23618"/>
    <cellStyle name="40% - Accent3 3 6" xfId="23619"/>
    <cellStyle name="40% - Accent3 3 6 2" xfId="23620"/>
    <cellStyle name="40% - Accent3 3 6 2 2" xfId="23621"/>
    <cellStyle name="40% - Accent3 3 6 3" xfId="23622"/>
    <cellStyle name="40% - Accent3 3 7" xfId="23623"/>
    <cellStyle name="40% - Accent3 3 7 2" xfId="23624"/>
    <cellStyle name="40% - Accent3 3 7 2 2" xfId="23625"/>
    <cellStyle name="40% - Accent3 3 7 3" xfId="23626"/>
    <cellStyle name="40% - Accent3 3 8" xfId="23627"/>
    <cellStyle name="40% - Accent3 3 8 2" xfId="23628"/>
    <cellStyle name="40% - Accent3 3 8 2 2" xfId="23629"/>
    <cellStyle name="40% - Accent3 3 8 3" xfId="23630"/>
    <cellStyle name="40% - Accent3 3 9" xfId="23631"/>
    <cellStyle name="40% - Accent3 3 9 2" xfId="23632"/>
    <cellStyle name="40% - Accent3 3 9 2 2" xfId="23633"/>
    <cellStyle name="40% - Accent3 3 9 3" xfId="23634"/>
    <cellStyle name="40% - Accent3 30" xfId="23635"/>
    <cellStyle name="40% - Accent3 30 2" xfId="23636"/>
    <cellStyle name="40% - Accent3 30 2 2" xfId="23637"/>
    <cellStyle name="40% - Accent3 30 2 2 2" xfId="23638"/>
    <cellStyle name="40% - Accent3 30 2 3" xfId="23639"/>
    <cellStyle name="40% - Accent3 30 2 4" xfId="23640"/>
    <cellStyle name="40% - Accent3 30 2 5" xfId="23641"/>
    <cellStyle name="40% - Accent3 30 3" xfId="23642"/>
    <cellStyle name="40% - Accent3 30 3 2" xfId="23643"/>
    <cellStyle name="40% - Accent3 30 3 2 2" xfId="23644"/>
    <cellStyle name="40% - Accent3 30 3 3" xfId="23645"/>
    <cellStyle name="40% - Accent3 30 4" xfId="23646"/>
    <cellStyle name="40% - Accent3 30 4 2" xfId="23647"/>
    <cellStyle name="40% - Accent3 30 4 2 2" xfId="23648"/>
    <cellStyle name="40% - Accent3 30 4 3" xfId="23649"/>
    <cellStyle name="40% - Accent3 30 5" xfId="23650"/>
    <cellStyle name="40% - Accent3 30 5 2" xfId="23651"/>
    <cellStyle name="40% - Accent3 30 5 2 2" xfId="23652"/>
    <cellStyle name="40% - Accent3 30 5 3" xfId="23653"/>
    <cellStyle name="40% - Accent3 30 6" xfId="23654"/>
    <cellStyle name="40% - Accent3 30 7" xfId="23655"/>
    <cellStyle name="40% - Accent3 31" xfId="23656"/>
    <cellStyle name="40% - Accent3 31 2" xfId="23657"/>
    <cellStyle name="40% - Accent3 31 2 2" xfId="23658"/>
    <cellStyle name="40% - Accent3 31 2 3" xfId="23659"/>
    <cellStyle name="40% - Accent3 31 2 4" xfId="23660"/>
    <cellStyle name="40% - Accent3 31 2 5" xfId="23661"/>
    <cellStyle name="40% - Accent3 31 3" xfId="23662"/>
    <cellStyle name="40% - Accent3 31 4" xfId="23663"/>
    <cellStyle name="40% - Accent3 31 5" xfId="23664"/>
    <cellStyle name="40% - Accent3 31 6" xfId="23665"/>
    <cellStyle name="40% - Accent3 31 7" xfId="23666"/>
    <cellStyle name="40% - Accent3 32" xfId="23667"/>
    <cellStyle name="40% - Accent3 32 2" xfId="23668"/>
    <cellStyle name="40% - Accent3 32 2 2" xfId="23669"/>
    <cellStyle name="40% - Accent3 32 2 3" xfId="23670"/>
    <cellStyle name="40% - Accent3 32 2 4" xfId="23671"/>
    <cellStyle name="40% - Accent3 32 2 5" xfId="23672"/>
    <cellStyle name="40% - Accent3 32 3" xfId="23673"/>
    <cellStyle name="40% - Accent3 32 4" xfId="23674"/>
    <cellStyle name="40% - Accent3 32 5" xfId="23675"/>
    <cellStyle name="40% - Accent3 32 6" xfId="23676"/>
    <cellStyle name="40% - Accent3 32 7" xfId="23677"/>
    <cellStyle name="40% - Accent3 33" xfId="23678"/>
    <cellStyle name="40% - Accent3 33 2" xfId="23679"/>
    <cellStyle name="40% - Accent3 33 2 2" xfId="23680"/>
    <cellStyle name="40% - Accent3 33 2 3" xfId="23681"/>
    <cellStyle name="40% - Accent3 33 2 4" xfId="23682"/>
    <cellStyle name="40% - Accent3 33 2 5" xfId="23683"/>
    <cellStyle name="40% - Accent3 33 3" xfId="23684"/>
    <cellStyle name="40% - Accent3 33 4" xfId="23685"/>
    <cellStyle name="40% - Accent3 33 5" xfId="23686"/>
    <cellStyle name="40% - Accent3 33 6" xfId="23687"/>
    <cellStyle name="40% - Accent3 33 7" xfId="23688"/>
    <cellStyle name="40% - Accent3 34" xfId="23689"/>
    <cellStyle name="40% - Accent3 34 2" xfId="23690"/>
    <cellStyle name="40% - Accent3 34 2 2" xfId="23691"/>
    <cellStyle name="40% - Accent3 34 2 3" xfId="23692"/>
    <cellStyle name="40% - Accent3 34 2 4" xfId="23693"/>
    <cellStyle name="40% - Accent3 34 2 5" xfId="23694"/>
    <cellStyle name="40% - Accent3 34 3" xfId="23695"/>
    <cellStyle name="40% - Accent3 34 4" xfId="23696"/>
    <cellStyle name="40% - Accent3 34 5" xfId="23697"/>
    <cellStyle name="40% - Accent3 34 6" xfId="23698"/>
    <cellStyle name="40% - Accent3 34 7" xfId="23699"/>
    <cellStyle name="40% - Accent3 35" xfId="23700"/>
    <cellStyle name="40% - Accent3 35 2" xfId="23701"/>
    <cellStyle name="40% - Accent3 35 2 2" xfId="23702"/>
    <cellStyle name="40% - Accent3 35 2 3" xfId="23703"/>
    <cellStyle name="40% - Accent3 35 2 4" xfId="23704"/>
    <cellStyle name="40% - Accent3 35 2 5" xfId="23705"/>
    <cellStyle name="40% - Accent3 35 3" xfId="23706"/>
    <cellStyle name="40% - Accent3 35 4" xfId="23707"/>
    <cellStyle name="40% - Accent3 35 5" xfId="23708"/>
    <cellStyle name="40% - Accent3 35 6" xfId="23709"/>
    <cellStyle name="40% - Accent3 35 7" xfId="23710"/>
    <cellStyle name="40% - Accent3 35 8" xfId="23711"/>
    <cellStyle name="40% - Accent3 35 9" xfId="23712"/>
    <cellStyle name="40% - Accent3 36" xfId="23713"/>
    <cellStyle name="40% - Accent3 36 2" xfId="23714"/>
    <cellStyle name="40% - Accent3 36 2 2" xfId="23715"/>
    <cellStyle name="40% - Accent3 36 2 3" xfId="23716"/>
    <cellStyle name="40% - Accent3 36 2 4" xfId="23717"/>
    <cellStyle name="40% - Accent3 36 2 5" xfId="23718"/>
    <cellStyle name="40% - Accent3 36 3" xfId="23719"/>
    <cellStyle name="40% - Accent3 36 4" xfId="23720"/>
    <cellStyle name="40% - Accent3 36 5" xfId="23721"/>
    <cellStyle name="40% - Accent3 36 6" xfId="23722"/>
    <cellStyle name="40% - Accent3 36 7" xfId="23723"/>
    <cellStyle name="40% - Accent3 37" xfId="23724"/>
    <cellStyle name="40% - Accent3 37 2" xfId="23725"/>
    <cellStyle name="40% - Accent3 37 2 2" xfId="23726"/>
    <cellStyle name="40% - Accent3 37 2 3" xfId="23727"/>
    <cellStyle name="40% - Accent3 37 2 4" xfId="23728"/>
    <cellStyle name="40% - Accent3 37 2 5" xfId="23729"/>
    <cellStyle name="40% - Accent3 37 3" xfId="23730"/>
    <cellStyle name="40% - Accent3 37 4" xfId="23731"/>
    <cellStyle name="40% - Accent3 37 5" xfId="23732"/>
    <cellStyle name="40% - Accent3 37 6" xfId="23733"/>
    <cellStyle name="40% - Accent3 37 7" xfId="23734"/>
    <cellStyle name="40% - Accent3 38" xfId="23735"/>
    <cellStyle name="40% - Accent3 38 2" xfId="23736"/>
    <cellStyle name="40% - Accent3 38 2 2" xfId="23737"/>
    <cellStyle name="40% - Accent3 38 3" xfId="23738"/>
    <cellStyle name="40% - Accent3 38 4" xfId="23739"/>
    <cellStyle name="40% - Accent3 38 5" xfId="23740"/>
    <cellStyle name="40% - Accent3 38 6" xfId="23741"/>
    <cellStyle name="40% - Accent3 38 7" xfId="23742"/>
    <cellStyle name="40% - Accent3 39" xfId="23743"/>
    <cellStyle name="40% - Accent3 39 2" xfId="23744"/>
    <cellStyle name="40% - Accent3 39 2 2" xfId="23745"/>
    <cellStyle name="40% - Accent3 39 3" xfId="23746"/>
    <cellStyle name="40% - Accent3 39 4" xfId="23747"/>
    <cellStyle name="40% - Accent3 39 5" xfId="23748"/>
    <cellStyle name="40% - Accent3 39 6" xfId="23749"/>
    <cellStyle name="40% - Accent3 39 7" xfId="23750"/>
    <cellStyle name="40% - Accent3 4" xfId="23751"/>
    <cellStyle name="40% - Accent3 4 10" xfId="23752"/>
    <cellStyle name="40% - Accent3 4 10 2" xfId="23753"/>
    <cellStyle name="40% - Accent3 4 10 2 2" xfId="23754"/>
    <cellStyle name="40% - Accent3 4 10 3" xfId="23755"/>
    <cellStyle name="40% - Accent3 4 11" xfId="23756"/>
    <cellStyle name="40% - Accent3 4 11 2" xfId="23757"/>
    <cellStyle name="40% - Accent3 4 11 2 2" xfId="23758"/>
    <cellStyle name="40% - Accent3 4 11 3" xfId="23759"/>
    <cellStyle name="40% - Accent3 4 12" xfId="23760"/>
    <cellStyle name="40% - Accent3 4 12 2" xfId="23761"/>
    <cellStyle name="40% - Accent3 4 12 2 2" xfId="23762"/>
    <cellStyle name="40% - Accent3 4 12 3" xfId="23763"/>
    <cellStyle name="40% - Accent3 4 13" xfId="23764"/>
    <cellStyle name="40% - Accent3 4 13 2" xfId="23765"/>
    <cellStyle name="40% - Accent3 4 13 2 2" xfId="23766"/>
    <cellStyle name="40% - Accent3 4 13 3" xfId="23767"/>
    <cellStyle name="40% - Accent3 4 14" xfId="23768"/>
    <cellStyle name="40% - Accent3 4 14 2" xfId="23769"/>
    <cellStyle name="40% - Accent3 4 14 2 2" xfId="23770"/>
    <cellStyle name="40% - Accent3 4 14 3" xfId="23771"/>
    <cellStyle name="40% - Accent3 4 15" xfId="23772"/>
    <cellStyle name="40% - Accent3 4 15 2" xfId="23773"/>
    <cellStyle name="40% - Accent3 4 15 2 2" xfId="23774"/>
    <cellStyle name="40% - Accent3 4 15 3" xfId="23775"/>
    <cellStyle name="40% - Accent3 4 16" xfId="23776"/>
    <cellStyle name="40% - Accent3 4 16 2" xfId="23777"/>
    <cellStyle name="40% - Accent3 4 16 2 2" xfId="23778"/>
    <cellStyle name="40% - Accent3 4 16 3" xfId="23779"/>
    <cellStyle name="40% - Accent3 4 17" xfId="23780"/>
    <cellStyle name="40% - Accent3 4 17 2" xfId="23781"/>
    <cellStyle name="40% - Accent3 4 17 2 2" xfId="23782"/>
    <cellStyle name="40% - Accent3 4 17 3" xfId="23783"/>
    <cellStyle name="40% - Accent3 4 18" xfId="23784"/>
    <cellStyle name="40% - Accent3 4 18 2" xfId="23785"/>
    <cellStyle name="40% - Accent3 4 18 2 2" xfId="23786"/>
    <cellStyle name="40% - Accent3 4 18 3" xfId="23787"/>
    <cellStyle name="40% - Accent3 4 19" xfId="23788"/>
    <cellStyle name="40% - Accent3 4 19 2" xfId="23789"/>
    <cellStyle name="40% - Accent3 4 19 2 2" xfId="23790"/>
    <cellStyle name="40% - Accent3 4 19 3" xfId="23791"/>
    <cellStyle name="40% - Accent3 4 2" xfId="23792"/>
    <cellStyle name="40% - Accent3 4 2 2" xfId="23793"/>
    <cellStyle name="40% - Accent3 4 2 2 2" xfId="23794"/>
    <cellStyle name="40% - Accent3 4 2 2 2 2" xfId="23795"/>
    <cellStyle name="40% - Accent3 4 2 2 3" xfId="23796"/>
    <cellStyle name="40% - Accent3 4 2 3" xfId="23797"/>
    <cellStyle name="40% - Accent3 4 2 4" xfId="23798"/>
    <cellStyle name="40% - Accent3 4 2 5" xfId="23799"/>
    <cellStyle name="40% - Accent3 4 20" xfId="23800"/>
    <cellStyle name="40% - Accent3 4 21" xfId="23801"/>
    <cellStyle name="40% - Accent3 4 22" xfId="23802"/>
    <cellStyle name="40% - Accent3 4 23" xfId="23803"/>
    <cellStyle name="40% - Accent3 4 24" xfId="23804"/>
    <cellStyle name="40% - Accent3 4 25" xfId="23805"/>
    <cellStyle name="40% - Accent3 4 26" xfId="23806"/>
    <cellStyle name="40% - Accent3 4 27" xfId="23807"/>
    <cellStyle name="40% - Accent3 4 28" xfId="23808"/>
    <cellStyle name="40% - Accent3 4 29" xfId="23809"/>
    <cellStyle name="40% - Accent3 4 3" xfId="23810"/>
    <cellStyle name="40% - Accent3 4 3 2" xfId="23811"/>
    <cellStyle name="40% - Accent3 4 3 2 2" xfId="23812"/>
    <cellStyle name="40% - Accent3 4 3 3" xfId="23813"/>
    <cellStyle name="40% - Accent3 4 3 4" xfId="23814"/>
    <cellStyle name="40% - Accent3 4 30" xfId="23815"/>
    <cellStyle name="40% - Accent3 4 4" xfId="23816"/>
    <cellStyle name="40% - Accent3 4 4 2" xfId="23817"/>
    <cellStyle name="40% - Accent3 4 4 2 2" xfId="23818"/>
    <cellStyle name="40% - Accent3 4 4 3" xfId="23819"/>
    <cellStyle name="40% - Accent3 4 5" xfId="23820"/>
    <cellStyle name="40% - Accent3 4 5 2" xfId="23821"/>
    <cellStyle name="40% - Accent3 4 5 2 2" xfId="23822"/>
    <cellStyle name="40% - Accent3 4 5 3" xfId="23823"/>
    <cellStyle name="40% - Accent3 4 6" xfId="23824"/>
    <cellStyle name="40% - Accent3 4 6 2" xfId="23825"/>
    <cellStyle name="40% - Accent3 4 6 2 2" xfId="23826"/>
    <cellStyle name="40% - Accent3 4 6 3" xfId="23827"/>
    <cellStyle name="40% - Accent3 4 7" xfId="23828"/>
    <cellStyle name="40% - Accent3 4 7 2" xfId="23829"/>
    <cellStyle name="40% - Accent3 4 7 2 2" xfId="23830"/>
    <cellStyle name="40% - Accent3 4 7 3" xfId="23831"/>
    <cellStyle name="40% - Accent3 4 8" xfId="23832"/>
    <cellStyle name="40% - Accent3 4 8 2" xfId="23833"/>
    <cellStyle name="40% - Accent3 4 8 2 2" xfId="23834"/>
    <cellStyle name="40% - Accent3 4 8 3" xfId="23835"/>
    <cellStyle name="40% - Accent3 4 9" xfId="23836"/>
    <cellStyle name="40% - Accent3 4 9 2" xfId="23837"/>
    <cellStyle name="40% - Accent3 4 9 2 2" xfId="23838"/>
    <cellStyle name="40% - Accent3 4 9 3" xfId="23839"/>
    <cellStyle name="40% - Accent3 40" xfId="23840"/>
    <cellStyle name="40% - Accent3 40 2" xfId="23841"/>
    <cellStyle name="40% - Accent3 40 2 2" xfId="23842"/>
    <cellStyle name="40% - Accent3 40 3" xfId="23843"/>
    <cellStyle name="40% - Accent3 40 4" xfId="23844"/>
    <cellStyle name="40% - Accent3 40 5" xfId="23845"/>
    <cellStyle name="40% - Accent3 40 6" xfId="23846"/>
    <cellStyle name="40% - Accent3 40 7" xfId="23847"/>
    <cellStyle name="40% - Accent3 41" xfId="23848"/>
    <cellStyle name="40% - Accent3 41 2" xfId="23849"/>
    <cellStyle name="40% - Accent3 41 2 2" xfId="23850"/>
    <cellStyle name="40% - Accent3 41 3" xfId="23851"/>
    <cellStyle name="40% - Accent3 41 4" xfId="23852"/>
    <cellStyle name="40% - Accent3 41 5" xfId="23853"/>
    <cellStyle name="40% - Accent3 41 6" xfId="23854"/>
    <cellStyle name="40% - Accent3 41 7" xfId="23855"/>
    <cellStyle name="40% - Accent3 42" xfId="23856"/>
    <cellStyle name="40% - Accent3 42 2" xfId="23857"/>
    <cellStyle name="40% - Accent3 42 2 2" xfId="23858"/>
    <cellStyle name="40% - Accent3 42 3" xfId="23859"/>
    <cellStyle name="40% - Accent3 42 4" xfId="23860"/>
    <cellStyle name="40% - Accent3 42 5" xfId="23861"/>
    <cellStyle name="40% - Accent3 42 6" xfId="23862"/>
    <cellStyle name="40% - Accent3 42 7" xfId="23863"/>
    <cellStyle name="40% - Accent3 43" xfId="23864"/>
    <cellStyle name="40% - Accent3 43 2" xfId="23865"/>
    <cellStyle name="40% - Accent3 43 2 2" xfId="23866"/>
    <cellStyle name="40% - Accent3 43 3" xfId="23867"/>
    <cellStyle name="40% - Accent3 43 4" xfId="23868"/>
    <cellStyle name="40% - Accent3 43 5" xfId="23869"/>
    <cellStyle name="40% - Accent3 43 6" xfId="23870"/>
    <cellStyle name="40% - Accent3 43 7" xfId="23871"/>
    <cellStyle name="40% - Accent3 44" xfId="23872"/>
    <cellStyle name="40% - Accent3 44 2" xfId="23873"/>
    <cellStyle name="40% - Accent3 44 2 2" xfId="23874"/>
    <cellStyle name="40% - Accent3 44 3" xfId="23875"/>
    <cellStyle name="40% - Accent3 44 4" xfId="23876"/>
    <cellStyle name="40% - Accent3 44 5" xfId="23877"/>
    <cellStyle name="40% - Accent3 44 6" xfId="23878"/>
    <cellStyle name="40% - Accent3 44 7" xfId="23879"/>
    <cellStyle name="40% - Accent3 45" xfId="23880"/>
    <cellStyle name="40% - Accent3 45 2" xfId="23881"/>
    <cellStyle name="40% - Accent3 45 2 2" xfId="23882"/>
    <cellStyle name="40% - Accent3 45 3" xfId="23883"/>
    <cellStyle name="40% - Accent3 45 4" xfId="23884"/>
    <cellStyle name="40% - Accent3 45 5" xfId="23885"/>
    <cellStyle name="40% - Accent3 45 6" xfId="23886"/>
    <cellStyle name="40% - Accent3 46" xfId="23887"/>
    <cellStyle name="40% - Accent3 46 2" xfId="23888"/>
    <cellStyle name="40% - Accent3 46 2 2" xfId="23889"/>
    <cellStyle name="40% - Accent3 46 3" xfId="23890"/>
    <cellStyle name="40% - Accent3 46 4" xfId="23891"/>
    <cellStyle name="40% - Accent3 46 5" xfId="23892"/>
    <cellStyle name="40% - Accent3 46 6" xfId="23893"/>
    <cellStyle name="40% - Accent3 47" xfId="23894"/>
    <cellStyle name="40% - Accent3 47 2" xfId="23895"/>
    <cellStyle name="40% - Accent3 47 2 2" xfId="23896"/>
    <cellStyle name="40% - Accent3 47 3" xfId="23897"/>
    <cellStyle name="40% - Accent3 47 4" xfId="23898"/>
    <cellStyle name="40% - Accent3 47 5" xfId="23899"/>
    <cellStyle name="40% - Accent3 47 6" xfId="23900"/>
    <cellStyle name="40% - Accent3 48" xfId="23901"/>
    <cellStyle name="40% - Accent3 48 2" xfId="23902"/>
    <cellStyle name="40% - Accent3 48 2 2" xfId="23903"/>
    <cellStyle name="40% - Accent3 48 3" xfId="23904"/>
    <cellStyle name="40% - Accent3 48 4" xfId="23905"/>
    <cellStyle name="40% - Accent3 48 5" xfId="23906"/>
    <cellStyle name="40% - Accent3 48 6" xfId="23907"/>
    <cellStyle name="40% - Accent3 49" xfId="23908"/>
    <cellStyle name="40% - Accent3 49 2" xfId="23909"/>
    <cellStyle name="40% - Accent3 49 2 2" xfId="23910"/>
    <cellStyle name="40% - Accent3 49 3" xfId="23911"/>
    <cellStyle name="40% - Accent3 49 4" xfId="23912"/>
    <cellStyle name="40% - Accent3 49 5" xfId="23913"/>
    <cellStyle name="40% - Accent3 49 6" xfId="23914"/>
    <cellStyle name="40% - Accent3 5" xfId="23915"/>
    <cellStyle name="40% - Accent3 5 10" xfId="23916"/>
    <cellStyle name="40% - Accent3 5 11" xfId="23917"/>
    <cellStyle name="40% - Accent3 5 2" xfId="23918"/>
    <cellStyle name="40% - Accent3 5 2 2" xfId="23919"/>
    <cellStyle name="40% - Accent3 5 2 2 2" xfId="23920"/>
    <cellStyle name="40% - Accent3 5 2 2 2 2" xfId="23921"/>
    <cellStyle name="40% - Accent3 5 2 2 3" xfId="23922"/>
    <cellStyle name="40% - Accent3 5 2 3" xfId="23923"/>
    <cellStyle name="40% - Accent3 5 2 4" xfId="23924"/>
    <cellStyle name="40% - Accent3 5 2 5" xfId="23925"/>
    <cellStyle name="40% - Accent3 5 3" xfId="23926"/>
    <cellStyle name="40% - Accent3 5 3 2" xfId="23927"/>
    <cellStyle name="40% - Accent3 5 3 2 2" xfId="23928"/>
    <cellStyle name="40% - Accent3 5 3 3" xfId="23929"/>
    <cellStyle name="40% - Accent3 5 3 4" xfId="23930"/>
    <cellStyle name="40% - Accent3 5 4" xfId="23931"/>
    <cellStyle name="40% - Accent3 5 4 2" xfId="23932"/>
    <cellStyle name="40% - Accent3 5 4 2 2" xfId="23933"/>
    <cellStyle name="40% - Accent3 5 4 3" xfId="23934"/>
    <cellStyle name="40% - Accent3 5 5" xfId="23935"/>
    <cellStyle name="40% - Accent3 5 5 2" xfId="23936"/>
    <cellStyle name="40% - Accent3 5 5 2 2" xfId="23937"/>
    <cellStyle name="40% - Accent3 5 5 3" xfId="23938"/>
    <cellStyle name="40% - Accent3 5 6" xfId="23939"/>
    <cellStyle name="40% - Accent3 5 6 2" xfId="23940"/>
    <cellStyle name="40% - Accent3 5 6 2 2" xfId="23941"/>
    <cellStyle name="40% - Accent3 5 6 3" xfId="23942"/>
    <cellStyle name="40% - Accent3 5 7" xfId="23943"/>
    <cellStyle name="40% - Accent3 5 7 2" xfId="23944"/>
    <cellStyle name="40% - Accent3 5 7 2 2" xfId="23945"/>
    <cellStyle name="40% - Accent3 5 7 3" xfId="23946"/>
    <cellStyle name="40% - Accent3 5 8" xfId="23947"/>
    <cellStyle name="40% - Accent3 5 8 2" xfId="23948"/>
    <cellStyle name="40% - Accent3 5 8 2 2" xfId="23949"/>
    <cellStyle name="40% - Accent3 5 8 3" xfId="23950"/>
    <cellStyle name="40% - Accent3 5 9" xfId="23951"/>
    <cellStyle name="40% - Accent3 50" xfId="23952"/>
    <cellStyle name="40% - Accent3 50 2" xfId="23953"/>
    <cellStyle name="40% - Accent3 50 2 2" xfId="23954"/>
    <cellStyle name="40% - Accent3 50 3" xfId="23955"/>
    <cellStyle name="40% - Accent3 50 4" xfId="23956"/>
    <cellStyle name="40% - Accent3 50 5" xfId="23957"/>
    <cellStyle name="40% - Accent3 50 6" xfId="23958"/>
    <cellStyle name="40% - Accent3 51" xfId="23959"/>
    <cellStyle name="40% - Accent3 51 2" xfId="23960"/>
    <cellStyle name="40% - Accent3 51 2 2" xfId="23961"/>
    <cellStyle name="40% - Accent3 51 3" xfId="23962"/>
    <cellStyle name="40% - Accent3 51 4" xfId="23963"/>
    <cellStyle name="40% - Accent3 51 5" xfId="23964"/>
    <cellStyle name="40% - Accent3 51 6" xfId="23965"/>
    <cellStyle name="40% - Accent3 52" xfId="23966"/>
    <cellStyle name="40% - Accent3 52 2" xfId="23967"/>
    <cellStyle name="40% - Accent3 52 2 2" xfId="23968"/>
    <cellStyle name="40% - Accent3 52 3" xfId="23969"/>
    <cellStyle name="40% - Accent3 52 4" xfId="23970"/>
    <cellStyle name="40% - Accent3 52 5" xfId="23971"/>
    <cellStyle name="40% - Accent3 52 6" xfId="23972"/>
    <cellStyle name="40% - Accent3 53" xfId="23973"/>
    <cellStyle name="40% - Accent3 53 2" xfId="23974"/>
    <cellStyle name="40% - Accent3 53 2 2" xfId="23975"/>
    <cellStyle name="40% - Accent3 53 3" xfId="23976"/>
    <cellStyle name="40% - Accent3 53 4" xfId="23977"/>
    <cellStyle name="40% - Accent3 53 5" xfId="23978"/>
    <cellStyle name="40% - Accent3 53 6" xfId="23979"/>
    <cellStyle name="40% - Accent3 54" xfId="23980"/>
    <cellStyle name="40% - Accent3 54 2" xfId="23981"/>
    <cellStyle name="40% - Accent3 54 2 2" xfId="23982"/>
    <cellStyle name="40% - Accent3 54 3" xfId="23983"/>
    <cellStyle name="40% - Accent3 54 4" xfId="23984"/>
    <cellStyle name="40% - Accent3 54 5" xfId="23985"/>
    <cellStyle name="40% - Accent3 54 6" xfId="23986"/>
    <cellStyle name="40% - Accent3 55" xfId="23987"/>
    <cellStyle name="40% - Accent3 55 2" xfId="23988"/>
    <cellStyle name="40% - Accent3 55 2 2" xfId="23989"/>
    <cellStyle name="40% - Accent3 55 3" xfId="23990"/>
    <cellStyle name="40% - Accent3 55 4" xfId="23991"/>
    <cellStyle name="40% - Accent3 55 5" xfId="23992"/>
    <cellStyle name="40% - Accent3 55 6" xfId="23993"/>
    <cellStyle name="40% - Accent3 56" xfId="23994"/>
    <cellStyle name="40% - Accent3 56 2" xfId="23995"/>
    <cellStyle name="40% - Accent3 56 2 2" xfId="23996"/>
    <cellStyle name="40% - Accent3 56 3" xfId="23997"/>
    <cellStyle name="40% - Accent3 56 4" xfId="23998"/>
    <cellStyle name="40% - Accent3 56 5" xfId="23999"/>
    <cellStyle name="40% - Accent3 56 6" xfId="24000"/>
    <cellStyle name="40% - Accent3 57" xfId="24001"/>
    <cellStyle name="40% - Accent3 57 2" xfId="24002"/>
    <cellStyle name="40% - Accent3 57 2 2" xfId="24003"/>
    <cellStyle name="40% - Accent3 57 3" xfId="24004"/>
    <cellStyle name="40% - Accent3 57 4" xfId="24005"/>
    <cellStyle name="40% - Accent3 57 5" xfId="24006"/>
    <cellStyle name="40% - Accent3 57 6" xfId="24007"/>
    <cellStyle name="40% - Accent3 58" xfId="24008"/>
    <cellStyle name="40% - Accent3 58 2" xfId="24009"/>
    <cellStyle name="40% - Accent3 58 2 2" xfId="24010"/>
    <cellStyle name="40% - Accent3 58 3" xfId="24011"/>
    <cellStyle name="40% - Accent3 58 4" xfId="24012"/>
    <cellStyle name="40% - Accent3 58 5" xfId="24013"/>
    <cellStyle name="40% - Accent3 58 6" xfId="24014"/>
    <cellStyle name="40% - Accent3 59" xfId="24015"/>
    <cellStyle name="40% - Accent3 59 2" xfId="24016"/>
    <cellStyle name="40% - Accent3 59 2 2" xfId="24017"/>
    <cellStyle name="40% - Accent3 59 3" xfId="24018"/>
    <cellStyle name="40% - Accent3 59 4" xfId="24019"/>
    <cellStyle name="40% - Accent3 59 5" xfId="24020"/>
    <cellStyle name="40% - Accent3 59 6" xfId="24021"/>
    <cellStyle name="40% - Accent3 6" xfId="24022"/>
    <cellStyle name="40% - Accent3 6 10" xfId="24023"/>
    <cellStyle name="40% - Accent3 6 11" xfId="24024"/>
    <cellStyle name="40% - Accent3 6 2" xfId="24025"/>
    <cellStyle name="40% - Accent3 6 2 2" xfId="24026"/>
    <cellStyle name="40% - Accent3 6 2 2 2" xfId="24027"/>
    <cellStyle name="40% - Accent3 6 2 2 2 2" xfId="24028"/>
    <cellStyle name="40% - Accent3 6 2 2 3" xfId="24029"/>
    <cellStyle name="40% - Accent3 6 2 3" xfId="24030"/>
    <cellStyle name="40% - Accent3 6 2 4" xfId="24031"/>
    <cellStyle name="40% - Accent3 6 2 5" xfId="24032"/>
    <cellStyle name="40% - Accent3 6 3" xfId="24033"/>
    <cellStyle name="40% - Accent3 6 3 2" xfId="24034"/>
    <cellStyle name="40% - Accent3 6 3 2 2" xfId="24035"/>
    <cellStyle name="40% - Accent3 6 3 3" xfId="24036"/>
    <cellStyle name="40% - Accent3 6 3 4" xfId="24037"/>
    <cellStyle name="40% - Accent3 6 4" xfId="24038"/>
    <cellStyle name="40% - Accent3 6 4 2" xfId="24039"/>
    <cellStyle name="40% - Accent3 6 4 2 2" xfId="24040"/>
    <cellStyle name="40% - Accent3 6 4 3" xfId="24041"/>
    <cellStyle name="40% - Accent3 6 5" xfId="24042"/>
    <cellStyle name="40% - Accent3 6 5 2" xfId="24043"/>
    <cellStyle name="40% - Accent3 6 5 2 2" xfId="24044"/>
    <cellStyle name="40% - Accent3 6 5 3" xfId="24045"/>
    <cellStyle name="40% - Accent3 6 6" xfId="24046"/>
    <cellStyle name="40% - Accent3 6 6 2" xfId="24047"/>
    <cellStyle name="40% - Accent3 6 6 2 2" xfId="24048"/>
    <cellStyle name="40% - Accent3 6 6 3" xfId="24049"/>
    <cellStyle name="40% - Accent3 6 7" xfId="24050"/>
    <cellStyle name="40% - Accent3 6 7 2" xfId="24051"/>
    <cellStyle name="40% - Accent3 6 7 2 2" xfId="24052"/>
    <cellStyle name="40% - Accent3 6 7 3" xfId="24053"/>
    <cellStyle name="40% - Accent3 6 8" xfId="24054"/>
    <cellStyle name="40% - Accent3 6 8 2" xfId="24055"/>
    <cellStyle name="40% - Accent3 6 8 2 2" xfId="24056"/>
    <cellStyle name="40% - Accent3 6 8 3" xfId="24057"/>
    <cellStyle name="40% - Accent3 6 9" xfId="24058"/>
    <cellStyle name="40% - Accent3 60" xfId="24059"/>
    <cellStyle name="40% - Accent3 60 2" xfId="24060"/>
    <cellStyle name="40% - Accent3 60 2 2" xfId="24061"/>
    <cellStyle name="40% - Accent3 60 3" xfId="24062"/>
    <cellStyle name="40% - Accent3 60 4" xfId="24063"/>
    <cellStyle name="40% - Accent3 60 5" xfId="24064"/>
    <cellStyle name="40% - Accent3 60 6" xfId="24065"/>
    <cellStyle name="40% - Accent3 61" xfId="24066"/>
    <cellStyle name="40% - Accent3 61 2" xfId="24067"/>
    <cellStyle name="40% - Accent3 61 2 2" xfId="24068"/>
    <cellStyle name="40% - Accent3 61 3" xfId="24069"/>
    <cellStyle name="40% - Accent3 61 4" xfId="24070"/>
    <cellStyle name="40% - Accent3 61 5" xfId="24071"/>
    <cellStyle name="40% - Accent3 61 6" xfId="24072"/>
    <cellStyle name="40% - Accent3 62" xfId="24073"/>
    <cellStyle name="40% - Accent3 62 2" xfId="24074"/>
    <cellStyle name="40% - Accent3 62 3" xfId="24075"/>
    <cellStyle name="40% - Accent3 62 4" xfId="24076"/>
    <cellStyle name="40% - Accent3 62 5" xfId="24077"/>
    <cellStyle name="40% - Accent3 62 6" xfId="24078"/>
    <cellStyle name="40% - Accent3 63" xfId="24079"/>
    <cellStyle name="40% - Accent3 63 2" xfId="24080"/>
    <cellStyle name="40% - Accent3 63 3" xfId="24081"/>
    <cellStyle name="40% - Accent3 63 4" xfId="24082"/>
    <cellStyle name="40% - Accent3 63 5" xfId="24083"/>
    <cellStyle name="40% - Accent3 63 6" xfId="24084"/>
    <cellStyle name="40% - Accent3 64" xfId="24085"/>
    <cellStyle name="40% - Accent3 64 2" xfId="24086"/>
    <cellStyle name="40% - Accent3 64 3" xfId="24087"/>
    <cellStyle name="40% - Accent3 64 4" xfId="24088"/>
    <cellStyle name="40% - Accent3 64 5" xfId="24089"/>
    <cellStyle name="40% - Accent3 64 6" xfId="24090"/>
    <cellStyle name="40% - Accent3 65" xfId="24091"/>
    <cellStyle name="40% - Accent3 65 2" xfId="24092"/>
    <cellStyle name="40% - Accent3 65 3" xfId="24093"/>
    <cellStyle name="40% - Accent3 65 4" xfId="24094"/>
    <cellStyle name="40% - Accent3 65 5" xfId="24095"/>
    <cellStyle name="40% - Accent3 65 6" xfId="24096"/>
    <cellStyle name="40% - Accent3 66" xfId="24097"/>
    <cellStyle name="40% - Accent3 66 2" xfId="24098"/>
    <cellStyle name="40% - Accent3 66 3" xfId="24099"/>
    <cellStyle name="40% - Accent3 66 4" xfId="24100"/>
    <cellStyle name="40% - Accent3 66 5" xfId="24101"/>
    <cellStyle name="40% - Accent3 66 6" xfId="24102"/>
    <cellStyle name="40% - Accent3 67" xfId="24103"/>
    <cellStyle name="40% - Accent3 67 2" xfId="24104"/>
    <cellStyle name="40% - Accent3 67 3" xfId="24105"/>
    <cellStyle name="40% - Accent3 67 4" xfId="24106"/>
    <cellStyle name="40% - Accent3 67 5" xfId="24107"/>
    <cellStyle name="40% - Accent3 67 6" xfId="24108"/>
    <cellStyle name="40% - Accent3 68" xfId="24109"/>
    <cellStyle name="40% - Accent3 68 2" xfId="24110"/>
    <cellStyle name="40% - Accent3 68 3" xfId="24111"/>
    <cellStyle name="40% - Accent3 68 4" xfId="24112"/>
    <cellStyle name="40% - Accent3 68 5" xfId="24113"/>
    <cellStyle name="40% - Accent3 68 6" xfId="24114"/>
    <cellStyle name="40% - Accent3 69" xfId="24115"/>
    <cellStyle name="40% - Accent3 69 2" xfId="24116"/>
    <cellStyle name="40% - Accent3 69 3" xfId="24117"/>
    <cellStyle name="40% - Accent3 69 4" xfId="24118"/>
    <cellStyle name="40% - Accent3 69 5" xfId="24119"/>
    <cellStyle name="40% - Accent3 69 6" xfId="24120"/>
    <cellStyle name="40% - Accent3 7" xfId="24121"/>
    <cellStyle name="40% - Accent3 7 10" xfId="24122"/>
    <cellStyle name="40% - Accent3 7 11" xfId="24123"/>
    <cellStyle name="40% - Accent3 7 2" xfId="24124"/>
    <cellStyle name="40% - Accent3 7 2 2" xfId="24125"/>
    <cellStyle name="40% - Accent3 7 2 2 2" xfId="24126"/>
    <cellStyle name="40% - Accent3 7 2 2 2 2" xfId="24127"/>
    <cellStyle name="40% - Accent3 7 2 2 3" xfId="24128"/>
    <cellStyle name="40% - Accent3 7 2 3" xfId="24129"/>
    <cellStyle name="40% - Accent3 7 2 4" xfId="24130"/>
    <cellStyle name="40% - Accent3 7 3" xfId="24131"/>
    <cellStyle name="40% - Accent3 7 3 2" xfId="24132"/>
    <cellStyle name="40% - Accent3 7 3 2 2" xfId="24133"/>
    <cellStyle name="40% - Accent3 7 3 3" xfId="24134"/>
    <cellStyle name="40% - Accent3 7 3 4" xfId="24135"/>
    <cellStyle name="40% - Accent3 7 4" xfId="24136"/>
    <cellStyle name="40% - Accent3 7 4 2" xfId="24137"/>
    <cellStyle name="40% - Accent3 7 4 2 2" xfId="24138"/>
    <cellStyle name="40% - Accent3 7 4 3" xfId="24139"/>
    <cellStyle name="40% - Accent3 7 5" xfId="24140"/>
    <cellStyle name="40% - Accent3 7 5 2" xfId="24141"/>
    <cellStyle name="40% - Accent3 7 5 2 2" xfId="24142"/>
    <cellStyle name="40% - Accent3 7 5 3" xfId="24143"/>
    <cellStyle name="40% - Accent3 7 6" xfId="24144"/>
    <cellStyle name="40% - Accent3 7 6 2" xfId="24145"/>
    <cellStyle name="40% - Accent3 7 6 2 2" xfId="24146"/>
    <cellStyle name="40% - Accent3 7 6 3" xfId="24147"/>
    <cellStyle name="40% - Accent3 7 7" xfId="24148"/>
    <cellStyle name="40% - Accent3 7 7 2" xfId="24149"/>
    <cellStyle name="40% - Accent3 7 7 2 2" xfId="24150"/>
    <cellStyle name="40% - Accent3 7 7 3" xfId="24151"/>
    <cellStyle name="40% - Accent3 7 8" xfId="24152"/>
    <cellStyle name="40% - Accent3 7 8 2" xfId="24153"/>
    <cellStyle name="40% - Accent3 7 8 2 2" xfId="24154"/>
    <cellStyle name="40% - Accent3 7 8 3" xfId="24155"/>
    <cellStyle name="40% - Accent3 7 9" xfId="24156"/>
    <cellStyle name="40% - Accent3 70" xfId="24157"/>
    <cellStyle name="40% - Accent3 70 2" xfId="24158"/>
    <cellStyle name="40% - Accent3 70 3" xfId="24159"/>
    <cellStyle name="40% - Accent3 70 4" xfId="24160"/>
    <cellStyle name="40% - Accent3 70 5" xfId="24161"/>
    <cellStyle name="40% - Accent3 70 6" xfId="24162"/>
    <cellStyle name="40% - Accent3 71" xfId="24163"/>
    <cellStyle name="40% - Accent3 71 2" xfId="24164"/>
    <cellStyle name="40% - Accent3 71 3" xfId="24165"/>
    <cellStyle name="40% - Accent3 71 4" xfId="24166"/>
    <cellStyle name="40% - Accent3 71 5" xfId="24167"/>
    <cellStyle name="40% - Accent3 71 6" xfId="24168"/>
    <cellStyle name="40% - Accent3 72" xfId="24169"/>
    <cellStyle name="40% - Accent3 72 2" xfId="24170"/>
    <cellStyle name="40% - Accent3 72 3" xfId="24171"/>
    <cellStyle name="40% - Accent3 72 4" xfId="24172"/>
    <cellStyle name="40% - Accent3 72 5" xfId="24173"/>
    <cellStyle name="40% - Accent3 72 6" xfId="24174"/>
    <cellStyle name="40% - Accent3 73" xfId="24175"/>
    <cellStyle name="40% - Accent3 73 2" xfId="24176"/>
    <cellStyle name="40% - Accent3 73 3" xfId="24177"/>
    <cellStyle name="40% - Accent3 73 4" xfId="24178"/>
    <cellStyle name="40% - Accent3 73 5" xfId="24179"/>
    <cellStyle name="40% - Accent3 73 6" xfId="24180"/>
    <cellStyle name="40% - Accent3 74" xfId="24181"/>
    <cellStyle name="40% - Accent3 74 2" xfId="24182"/>
    <cellStyle name="40% - Accent3 74 3" xfId="24183"/>
    <cellStyle name="40% - Accent3 74 4" xfId="24184"/>
    <cellStyle name="40% - Accent3 74 5" xfId="24185"/>
    <cellStyle name="40% - Accent3 74 6" xfId="24186"/>
    <cellStyle name="40% - Accent3 75" xfId="24187"/>
    <cellStyle name="40% - Accent3 75 2" xfId="24188"/>
    <cellStyle name="40% - Accent3 75 3" xfId="24189"/>
    <cellStyle name="40% - Accent3 75 4" xfId="24190"/>
    <cellStyle name="40% - Accent3 75 5" xfId="24191"/>
    <cellStyle name="40% - Accent3 75 6" xfId="24192"/>
    <cellStyle name="40% - Accent3 76" xfId="24193"/>
    <cellStyle name="40% - Accent3 76 2" xfId="24194"/>
    <cellStyle name="40% - Accent3 76 3" xfId="24195"/>
    <cellStyle name="40% - Accent3 76 4" xfId="24196"/>
    <cellStyle name="40% - Accent3 76 5" xfId="24197"/>
    <cellStyle name="40% - Accent3 76 6" xfId="24198"/>
    <cellStyle name="40% - Accent3 77" xfId="24199"/>
    <cellStyle name="40% - Accent3 77 2" xfId="24200"/>
    <cellStyle name="40% - Accent3 77 3" xfId="24201"/>
    <cellStyle name="40% - Accent3 77 4" xfId="24202"/>
    <cellStyle name="40% - Accent3 77 5" xfId="24203"/>
    <cellStyle name="40% - Accent3 77 6" xfId="24204"/>
    <cellStyle name="40% - Accent3 78" xfId="24205"/>
    <cellStyle name="40% - Accent3 78 2" xfId="24206"/>
    <cellStyle name="40% - Accent3 78 3" xfId="24207"/>
    <cellStyle name="40% - Accent3 78 4" xfId="24208"/>
    <cellStyle name="40% - Accent3 78 5" xfId="24209"/>
    <cellStyle name="40% - Accent3 78 6" xfId="24210"/>
    <cellStyle name="40% - Accent3 79" xfId="24211"/>
    <cellStyle name="40% - Accent3 79 2" xfId="24212"/>
    <cellStyle name="40% - Accent3 79 3" xfId="24213"/>
    <cellStyle name="40% - Accent3 79 4" xfId="24214"/>
    <cellStyle name="40% - Accent3 79 5" xfId="24215"/>
    <cellStyle name="40% - Accent3 79 6" xfId="24216"/>
    <cellStyle name="40% - Accent3 8" xfId="24217"/>
    <cellStyle name="40% - Accent3 8 10" xfId="24218"/>
    <cellStyle name="40% - Accent3 8 11" xfId="24219"/>
    <cellStyle name="40% - Accent3 8 2" xfId="24220"/>
    <cellStyle name="40% - Accent3 8 2 2" xfId="24221"/>
    <cellStyle name="40% - Accent3 8 2 2 2" xfId="24222"/>
    <cellStyle name="40% - Accent3 8 2 2 2 2" xfId="24223"/>
    <cellStyle name="40% - Accent3 8 2 2 3" xfId="24224"/>
    <cellStyle name="40% - Accent3 8 2 3" xfId="24225"/>
    <cellStyle name="40% - Accent3 8 2 4" xfId="24226"/>
    <cellStyle name="40% - Accent3 8 3" xfId="24227"/>
    <cellStyle name="40% - Accent3 8 3 2" xfId="24228"/>
    <cellStyle name="40% - Accent3 8 3 2 2" xfId="24229"/>
    <cellStyle name="40% - Accent3 8 3 3" xfId="24230"/>
    <cellStyle name="40% - Accent3 8 3 4" xfId="24231"/>
    <cellStyle name="40% - Accent3 8 4" xfId="24232"/>
    <cellStyle name="40% - Accent3 8 4 2" xfId="24233"/>
    <cellStyle name="40% - Accent3 8 4 2 2" xfId="24234"/>
    <cellStyle name="40% - Accent3 8 4 3" xfId="24235"/>
    <cellStyle name="40% - Accent3 8 5" xfId="24236"/>
    <cellStyle name="40% - Accent3 8 5 2" xfId="24237"/>
    <cellStyle name="40% - Accent3 8 5 2 2" xfId="24238"/>
    <cellStyle name="40% - Accent3 8 5 3" xfId="24239"/>
    <cellStyle name="40% - Accent3 8 6" xfId="24240"/>
    <cellStyle name="40% - Accent3 8 6 2" xfId="24241"/>
    <cellStyle name="40% - Accent3 8 6 2 2" xfId="24242"/>
    <cellStyle name="40% - Accent3 8 6 3" xfId="24243"/>
    <cellStyle name="40% - Accent3 8 7" xfId="24244"/>
    <cellStyle name="40% - Accent3 8 7 2" xfId="24245"/>
    <cellStyle name="40% - Accent3 8 7 2 2" xfId="24246"/>
    <cellStyle name="40% - Accent3 8 7 3" xfId="24247"/>
    <cellStyle name="40% - Accent3 8 8" xfId="24248"/>
    <cellStyle name="40% - Accent3 8 8 2" xfId="24249"/>
    <cellStyle name="40% - Accent3 8 8 2 2" xfId="24250"/>
    <cellStyle name="40% - Accent3 8 8 3" xfId="24251"/>
    <cellStyle name="40% - Accent3 8 9" xfId="24252"/>
    <cellStyle name="40% - Accent3 80" xfId="24253"/>
    <cellStyle name="40% - Accent3 80 2" xfId="24254"/>
    <cellStyle name="40% - Accent3 80 3" xfId="24255"/>
    <cellStyle name="40% - Accent3 81" xfId="24256"/>
    <cellStyle name="40% - Accent3 81 2" xfId="24257"/>
    <cellStyle name="40% - Accent3 81 3" xfId="24258"/>
    <cellStyle name="40% - Accent3 82" xfId="24259"/>
    <cellStyle name="40% - Accent3 82 2" xfId="24260"/>
    <cellStyle name="40% - Accent3 82 3" xfId="24261"/>
    <cellStyle name="40% - Accent3 83" xfId="24262"/>
    <cellStyle name="40% - Accent3 83 2" xfId="24263"/>
    <cellStyle name="40% - Accent3 83 3" xfId="24264"/>
    <cellStyle name="40% - Accent3 84" xfId="24265"/>
    <cellStyle name="40% - Accent3 84 2" xfId="24266"/>
    <cellStyle name="40% - Accent3 84 3" xfId="24267"/>
    <cellStyle name="40% - Accent3 85" xfId="24268"/>
    <cellStyle name="40% - Accent3 85 2" xfId="24269"/>
    <cellStyle name="40% - Accent3 85 3" xfId="24270"/>
    <cellStyle name="40% - Accent3 86" xfId="24271"/>
    <cellStyle name="40% - Accent3 86 2" xfId="24272"/>
    <cellStyle name="40% - Accent3 86 3" xfId="24273"/>
    <cellStyle name="40% - Accent3 87" xfId="24274"/>
    <cellStyle name="40% - Accent3 87 2" xfId="24275"/>
    <cellStyle name="40% - Accent3 87 3" xfId="24276"/>
    <cellStyle name="40% - Accent3 88" xfId="24277"/>
    <cellStyle name="40% - Accent3 88 2" xfId="24278"/>
    <cellStyle name="40% - Accent3 88 3" xfId="24279"/>
    <cellStyle name="40% - Accent3 89" xfId="24280"/>
    <cellStyle name="40% - Accent3 89 2" xfId="24281"/>
    <cellStyle name="40% - Accent3 89 3" xfId="24282"/>
    <cellStyle name="40% - Accent3 9" xfId="24283"/>
    <cellStyle name="40% - Accent3 9 10" xfId="24284"/>
    <cellStyle name="40% - Accent3 9 11" xfId="24285"/>
    <cellStyle name="40% - Accent3 9 2" xfId="24286"/>
    <cellStyle name="40% - Accent3 9 2 2" xfId="24287"/>
    <cellStyle name="40% - Accent3 9 2 2 2" xfId="24288"/>
    <cellStyle name="40% - Accent3 9 2 2 2 2" xfId="24289"/>
    <cellStyle name="40% - Accent3 9 2 2 3" xfId="24290"/>
    <cellStyle name="40% - Accent3 9 2 3" xfId="24291"/>
    <cellStyle name="40% - Accent3 9 3" xfId="24292"/>
    <cellStyle name="40% - Accent3 9 3 2" xfId="24293"/>
    <cellStyle name="40% - Accent3 9 3 2 2" xfId="24294"/>
    <cellStyle name="40% - Accent3 9 3 3" xfId="24295"/>
    <cellStyle name="40% - Accent3 9 4" xfId="24296"/>
    <cellStyle name="40% - Accent3 9 4 2" xfId="24297"/>
    <cellStyle name="40% - Accent3 9 4 2 2" xfId="24298"/>
    <cellStyle name="40% - Accent3 9 4 3" xfId="24299"/>
    <cellStyle name="40% - Accent3 9 5" xfId="24300"/>
    <cellStyle name="40% - Accent3 9 5 2" xfId="24301"/>
    <cellStyle name="40% - Accent3 9 5 2 2" xfId="24302"/>
    <cellStyle name="40% - Accent3 9 5 3" xfId="24303"/>
    <cellStyle name="40% - Accent3 9 6" xfId="24304"/>
    <cellStyle name="40% - Accent3 9 6 2" xfId="24305"/>
    <cellStyle name="40% - Accent3 9 6 2 2" xfId="24306"/>
    <cellStyle name="40% - Accent3 9 6 3" xfId="24307"/>
    <cellStyle name="40% - Accent3 9 7" xfId="24308"/>
    <cellStyle name="40% - Accent3 9 7 2" xfId="24309"/>
    <cellStyle name="40% - Accent3 9 7 2 2" xfId="24310"/>
    <cellStyle name="40% - Accent3 9 7 3" xfId="24311"/>
    <cellStyle name="40% - Accent3 9 8" xfId="24312"/>
    <cellStyle name="40% - Accent3 9 8 2" xfId="24313"/>
    <cellStyle name="40% - Accent3 9 8 2 2" xfId="24314"/>
    <cellStyle name="40% - Accent3 9 8 3" xfId="24315"/>
    <cellStyle name="40% - Accent3 9 9" xfId="24316"/>
    <cellStyle name="40% - Accent3 90" xfId="24317"/>
    <cellStyle name="40% - Accent3 90 2" xfId="24318"/>
    <cellStyle name="40% - Accent3 90 3" xfId="24319"/>
    <cellStyle name="40% - Accent3 91" xfId="24320"/>
    <cellStyle name="40% - Accent3 91 2" xfId="24321"/>
    <cellStyle name="40% - Accent3 91 3" xfId="24322"/>
    <cellStyle name="40% - Accent3 92" xfId="24323"/>
    <cellStyle name="40% - Accent3 92 2" xfId="24324"/>
    <cellStyle name="40% - Accent3 92 3" xfId="24325"/>
    <cellStyle name="40% - Accent3 93" xfId="24326"/>
    <cellStyle name="40% - Accent3 93 2" xfId="24327"/>
    <cellStyle name="40% - Accent3 93 3" xfId="24328"/>
    <cellStyle name="40% - Accent3 94" xfId="24329"/>
    <cellStyle name="40% - Accent3 94 2" xfId="24330"/>
    <cellStyle name="40% - Accent3 94 3" xfId="24331"/>
    <cellStyle name="40% - Accent3 95" xfId="24332"/>
    <cellStyle name="40% - Accent3 95 2" xfId="24333"/>
    <cellStyle name="40% - Accent3 95 3" xfId="24334"/>
    <cellStyle name="40% - Accent3 96" xfId="24335"/>
    <cellStyle name="40% - Accent3 96 2" xfId="24336"/>
    <cellStyle name="40% - Accent3 96 3" xfId="24337"/>
    <cellStyle name="40% - Accent3 97" xfId="24338"/>
    <cellStyle name="40% - Accent3 97 2" xfId="24339"/>
    <cellStyle name="40% - Accent3 97 3" xfId="24340"/>
    <cellStyle name="40% - Accent3 98" xfId="24341"/>
    <cellStyle name="40% - Accent3 98 2" xfId="24342"/>
    <cellStyle name="40% - Accent3 98 3" xfId="24343"/>
    <cellStyle name="40% - Accent3 99" xfId="24344"/>
    <cellStyle name="40% - Accent3 99 2" xfId="24345"/>
    <cellStyle name="40% - Accent3 99 3" xfId="24346"/>
    <cellStyle name="40% - Accent4" xfId="31830" builtinId="43" customBuiltin="1"/>
    <cellStyle name="40% - Accent4 10" xfId="24347"/>
    <cellStyle name="40% - Accent4 10 10" xfId="24348"/>
    <cellStyle name="40% - Accent4 10 2" xfId="24349"/>
    <cellStyle name="40% - Accent4 10 2 2" xfId="24350"/>
    <cellStyle name="40% - Accent4 10 2 2 2" xfId="24351"/>
    <cellStyle name="40% - Accent4 10 2 2 2 2" xfId="24352"/>
    <cellStyle name="40% - Accent4 10 2 2 3" xfId="24353"/>
    <cellStyle name="40% - Accent4 10 2 3" xfId="24354"/>
    <cellStyle name="40% - Accent4 10 3" xfId="24355"/>
    <cellStyle name="40% - Accent4 10 3 2" xfId="24356"/>
    <cellStyle name="40% - Accent4 10 3 2 2" xfId="24357"/>
    <cellStyle name="40% - Accent4 10 3 3" xfId="24358"/>
    <cellStyle name="40% - Accent4 10 4" xfId="24359"/>
    <cellStyle name="40% - Accent4 10 4 2" xfId="24360"/>
    <cellStyle name="40% - Accent4 10 4 2 2" xfId="24361"/>
    <cellStyle name="40% - Accent4 10 4 3" xfId="24362"/>
    <cellStyle name="40% - Accent4 10 5" xfId="24363"/>
    <cellStyle name="40% - Accent4 10 5 2" xfId="24364"/>
    <cellStyle name="40% - Accent4 10 5 2 2" xfId="24365"/>
    <cellStyle name="40% - Accent4 10 5 3" xfId="24366"/>
    <cellStyle name="40% - Accent4 10 6" xfId="24367"/>
    <cellStyle name="40% - Accent4 10 6 2" xfId="24368"/>
    <cellStyle name="40% - Accent4 10 6 2 2" xfId="24369"/>
    <cellStyle name="40% - Accent4 10 6 3" xfId="24370"/>
    <cellStyle name="40% - Accent4 10 7" xfId="24371"/>
    <cellStyle name="40% - Accent4 10 7 2" xfId="24372"/>
    <cellStyle name="40% - Accent4 10 7 2 2" xfId="24373"/>
    <cellStyle name="40% - Accent4 10 7 3" xfId="24374"/>
    <cellStyle name="40% - Accent4 10 8" xfId="24375"/>
    <cellStyle name="40% - Accent4 10 9" xfId="24376"/>
    <cellStyle name="40% - Accent4 100" xfId="24377"/>
    <cellStyle name="40% - Accent4 100 2" xfId="24378"/>
    <cellStyle name="40% - Accent4 100 3" xfId="24379"/>
    <cellStyle name="40% - Accent4 101" xfId="24380"/>
    <cellStyle name="40% - Accent4 101 2" xfId="24381"/>
    <cellStyle name="40% - Accent4 101 3" xfId="24382"/>
    <cellStyle name="40% - Accent4 102" xfId="24383"/>
    <cellStyle name="40% - Accent4 102 2" xfId="24384"/>
    <cellStyle name="40% - Accent4 102 3" xfId="24385"/>
    <cellStyle name="40% - Accent4 103" xfId="24386"/>
    <cellStyle name="40% - Accent4 103 2" xfId="24387"/>
    <cellStyle name="40% - Accent4 103 3" xfId="24388"/>
    <cellStyle name="40% - Accent4 104" xfId="24389"/>
    <cellStyle name="40% - Accent4 104 2" xfId="24390"/>
    <cellStyle name="40% - Accent4 104 3" xfId="24391"/>
    <cellStyle name="40% - Accent4 105" xfId="24392"/>
    <cellStyle name="40% - Accent4 105 2" xfId="24393"/>
    <cellStyle name="40% - Accent4 105 3" xfId="24394"/>
    <cellStyle name="40% - Accent4 106" xfId="24395"/>
    <cellStyle name="40% - Accent4 106 2" xfId="24396"/>
    <cellStyle name="40% - Accent4 106 3" xfId="24397"/>
    <cellStyle name="40% - Accent4 107" xfId="24398"/>
    <cellStyle name="40% - Accent4 107 2" xfId="24399"/>
    <cellStyle name="40% - Accent4 107 3" xfId="24400"/>
    <cellStyle name="40% - Accent4 108" xfId="24401"/>
    <cellStyle name="40% - Accent4 108 2" xfId="24402"/>
    <cellStyle name="40% - Accent4 108 3" xfId="24403"/>
    <cellStyle name="40% - Accent4 109" xfId="24404"/>
    <cellStyle name="40% - Accent4 109 2" xfId="24405"/>
    <cellStyle name="40% - Accent4 109 3" xfId="24406"/>
    <cellStyle name="40% - Accent4 11" xfId="24407"/>
    <cellStyle name="40% - Accent4 11 10" xfId="24408"/>
    <cellStyle name="40% - Accent4 11 2" xfId="24409"/>
    <cellStyle name="40% - Accent4 11 2 2" xfId="24410"/>
    <cellStyle name="40% - Accent4 11 2 2 2" xfId="24411"/>
    <cellStyle name="40% - Accent4 11 2 2 2 2" xfId="24412"/>
    <cellStyle name="40% - Accent4 11 2 2 3" xfId="24413"/>
    <cellStyle name="40% - Accent4 11 2 3" xfId="24414"/>
    <cellStyle name="40% - Accent4 11 3" xfId="24415"/>
    <cellStyle name="40% - Accent4 11 3 2" xfId="24416"/>
    <cellStyle name="40% - Accent4 11 3 2 2" xfId="24417"/>
    <cellStyle name="40% - Accent4 11 3 3" xfId="24418"/>
    <cellStyle name="40% - Accent4 11 4" xfId="24419"/>
    <cellStyle name="40% - Accent4 11 4 2" xfId="24420"/>
    <cellStyle name="40% - Accent4 11 4 2 2" xfId="24421"/>
    <cellStyle name="40% - Accent4 11 4 3" xfId="24422"/>
    <cellStyle name="40% - Accent4 11 5" xfId="24423"/>
    <cellStyle name="40% - Accent4 11 5 2" xfId="24424"/>
    <cellStyle name="40% - Accent4 11 5 2 2" xfId="24425"/>
    <cellStyle name="40% - Accent4 11 5 3" xfId="24426"/>
    <cellStyle name="40% - Accent4 11 6" xfId="24427"/>
    <cellStyle name="40% - Accent4 11 6 2" xfId="24428"/>
    <cellStyle name="40% - Accent4 11 6 2 2" xfId="24429"/>
    <cellStyle name="40% - Accent4 11 6 3" xfId="24430"/>
    <cellStyle name="40% - Accent4 11 7" xfId="24431"/>
    <cellStyle name="40% - Accent4 11 7 2" xfId="24432"/>
    <cellStyle name="40% - Accent4 11 7 2 2" xfId="24433"/>
    <cellStyle name="40% - Accent4 11 7 3" xfId="24434"/>
    <cellStyle name="40% - Accent4 11 8" xfId="24435"/>
    <cellStyle name="40% - Accent4 11 9" xfId="24436"/>
    <cellStyle name="40% - Accent4 110" xfId="24437"/>
    <cellStyle name="40% - Accent4 110 2" xfId="24438"/>
    <cellStyle name="40% - Accent4 110 3" xfId="24439"/>
    <cellStyle name="40% - Accent4 111" xfId="24440"/>
    <cellStyle name="40% - Accent4 111 2" xfId="24441"/>
    <cellStyle name="40% - Accent4 111 3" xfId="24442"/>
    <cellStyle name="40% - Accent4 112" xfId="24443"/>
    <cellStyle name="40% - Accent4 112 2" xfId="24444"/>
    <cellStyle name="40% - Accent4 112 3" xfId="24445"/>
    <cellStyle name="40% - Accent4 113" xfId="24446"/>
    <cellStyle name="40% - Accent4 113 2" xfId="24447"/>
    <cellStyle name="40% - Accent4 113 3" xfId="24448"/>
    <cellStyle name="40% - Accent4 114" xfId="24449"/>
    <cellStyle name="40% - Accent4 114 2" xfId="24450"/>
    <cellStyle name="40% - Accent4 114 3" xfId="24451"/>
    <cellStyle name="40% - Accent4 115" xfId="24452"/>
    <cellStyle name="40% - Accent4 115 2" xfId="24453"/>
    <cellStyle name="40% - Accent4 115 3" xfId="24454"/>
    <cellStyle name="40% - Accent4 116" xfId="24455"/>
    <cellStyle name="40% - Accent4 116 2" xfId="24456"/>
    <cellStyle name="40% - Accent4 117" xfId="24457"/>
    <cellStyle name="40% - Accent4 117 2" xfId="24458"/>
    <cellStyle name="40% - Accent4 118" xfId="24459"/>
    <cellStyle name="40% - Accent4 118 2" xfId="24460"/>
    <cellStyle name="40% - Accent4 119" xfId="24461"/>
    <cellStyle name="40% - Accent4 119 2" xfId="24462"/>
    <cellStyle name="40% - Accent4 12" xfId="24463"/>
    <cellStyle name="40% - Accent4 12 2" xfId="24464"/>
    <cellStyle name="40% - Accent4 12 2 2" xfId="24465"/>
    <cellStyle name="40% - Accent4 12 2 2 2" xfId="24466"/>
    <cellStyle name="40% - Accent4 12 2 2 2 2" xfId="24467"/>
    <cellStyle name="40% - Accent4 12 2 2 3" xfId="24468"/>
    <cellStyle name="40% - Accent4 12 2 3" xfId="24469"/>
    <cellStyle name="40% - Accent4 12 3" xfId="24470"/>
    <cellStyle name="40% - Accent4 12 3 2" xfId="24471"/>
    <cellStyle name="40% - Accent4 12 3 2 2" xfId="24472"/>
    <cellStyle name="40% - Accent4 12 3 3" xfId="24473"/>
    <cellStyle name="40% - Accent4 12 3 4" xfId="24474"/>
    <cellStyle name="40% - Accent4 12 4" xfId="24475"/>
    <cellStyle name="40% - Accent4 12 4 2" xfId="24476"/>
    <cellStyle name="40% - Accent4 12 4 2 2" xfId="24477"/>
    <cellStyle name="40% - Accent4 12 4 3" xfId="24478"/>
    <cellStyle name="40% - Accent4 12 5" xfId="24479"/>
    <cellStyle name="40% - Accent4 12 5 2" xfId="24480"/>
    <cellStyle name="40% - Accent4 12 5 2 2" xfId="24481"/>
    <cellStyle name="40% - Accent4 12 5 3" xfId="24482"/>
    <cellStyle name="40% - Accent4 12 6" xfId="24483"/>
    <cellStyle name="40% - Accent4 12 6 2" xfId="24484"/>
    <cellStyle name="40% - Accent4 12 6 2 2" xfId="24485"/>
    <cellStyle name="40% - Accent4 12 6 3" xfId="24486"/>
    <cellStyle name="40% - Accent4 12 7" xfId="24487"/>
    <cellStyle name="40% - Accent4 12 8" xfId="24488"/>
    <cellStyle name="40% - Accent4 120" xfId="24489"/>
    <cellStyle name="40% - Accent4 120 2" xfId="24490"/>
    <cellStyle name="40% - Accent4 121" xfId="24491"/>
    <cellStyle name="40% - Accent4 121 2" xfId="24492"/>
    <cellStyle name="40% - Accent4 122" xfId="24493"/>
    <cellStyle name="40% - Accent4 122 2" xfId="24494"/>
    <cellStyle name="40% - Accent4 123" xfId="24495"/>
    <cellStyle name="40% - Accent4 123 2" xfId="24496"/>
    <cellStyle name="40% - Accent4 124" xfId="24497"/>
    <cellStyle name="40% - Accent4 124 2" xfId="24498"/>
    <cellStyle name="40% - Accent4 125" xfId="24499"/>
    <cellStyle name="40% - Accent4 125 2" xfId="24500"/>
    <cellStyle name="40% - Accent4 126" xfId="24501"/>
    <cellStyle name="40% - Accent4 126 2" xfId="24502"/>
    <cellStyle name="40% - Accent4 127" xfId="24503"/>
    <cellStyle name="40% - Accent4 127 2" xfId="24504"/>
    <cellStyle name="40% - Accent4 128" xfId="24505"/>
    <cellStyle name="40% - Accent4 128 2" xfId="24506"/>
    <cellStyle name="40% - Accent4 129" xfId="24507"/>
    <cellStyle name="40% - Accent4 129 2" xfId="24508"/>
    <cellStyle name="40% - Accent4 13" xfId="24509"/>
    <cellStyle name="40% - Accent4 13 2" xfId="24510"/>
    <cellStyle name="40% - Accent4 13 2 2" xfId="24511"/>
    <cellStyle name="40% - Accent4 13 2 2 2" xfId="24512"/>
    <cellStyle name="40% - Accent4 13 2 2 2 2" xfId="24513"/>
    <cellStyle name="40% - Accent4 13 2 2 3" xfId="24514"/>
    <cellStyle name="40% - Accent4 13 2 3" xfId="24515"/>
    <cellStyle name="40% - Accent4 13 3" xfId="24516"/>
    <cellStyle name="40% - Accent4 13 3 2" xfId="24517"/>
    <cellStyle name="40% - Accent4 13 3 2 2" xfId="24518"/>
    <cellStyle name="40% - Accent4 13 3 3" xfId="24519"/>
    <cellStyle name="40% - Accent4 13 3 4" xfId="24520"/>
    <cellStyle name="40% - Accent4 13 4" xfId="24521"/>
    <cellStyle name="40% - Accent4 13 4 2" xfId="24522"/>
    <cellStyle name="40% - Accent4 13 4 2 2" xfId="24523"/>
    <cellStyle name="40% - Accent4 13 4 3" xfId="24524"/>
    <cellStyle name="40% - Accent4 13 5" xfId="24525"/>
    <cellStyle name="40% - Accent4 13 5 2" xfId="24526"/>
    <cellStyle name="40% - Accent4 13 5 2 2" xfId="24527"/>
    <cellStyle name="40% - Accent4 13 5 3" xfId="24528"/>
    <cellStyle name="40% - Accent4 13 6" xfId="24529"/>
    <cellStyle name="40% - Accent4 13 6 2" xfId="24530"/>
    <cellStyle name="40% - Accent4 13 6 2 2" xfId="24531"/>
    <cellStyle name="40% - Accent4 13 6 3" xfId="24532"/>
    <cellStyle name="40% - Accent4 13 7" xfId="24533"/>
    <cellStyle name="40% - Accent4 13 8" xfId="24534"/>
    <cellStyle name="40% - Accent4 130" xfId="24535"/>
    <cellStyle name="40% - Accent4 130 2" xfId="24536"/>
    <cellStyle name="40% - Accent4 131" xfId="24537"/>
    <cellStyle name="40% - Accent4 131 2" xfId="24538"/>
    <cellStyle name="40% - Accent4 132" xfId="24539"/>
    <cellStyle name="40% - Accent4 132 2" xfId="24540"/>
    <cellStyle name="40% - Accent4 133" xfId="24541"/>
    <cellStyle name="40% - Accent4 133 2" xfId="24542"/>
    <cellStyle name="40% - Accent4 134" xfId="24543"/>
    <cellStyle name="40% - Accent4 134 2" xfId="24544"/>
    <cellStyle name="40% - Accent4 135" xfId="24545"/>
    <cellStyle name="40% - Accent4 135 2" xfId="24546"/>
    <cellStyle name="40% - Accent4 136" xfId="24547"/>
    <cellStyle name="40% - Accent4 136 2" xfId="24548"/>
    <cellStyle name="40% - Accent4 137" xfId="24549"/>
    <cellStyle name="40% - Accent4 137 2" xfId="24550"/>
    <cellStyle name="40% - Accent4 138" xfId="24551"/>
    <cellStyle name="40% - Accent4 138 2" xfId="24552"/>
    <cellStyle name="40% - Accent4 139" xfId="24553"/>
    <cellStyle name="40% - Accent4 139 2" xfId="24554"/>
    <cellStyle name="40% - Accent4 14" xfId="24555"/>
    <cellStyle name="40% - Accent4 14 2" xfId="24556"/>
    <cellStyle name="40% - Accent4 14 2 2" xfId="24557"/>
    <cellStyle name="40% - Accent4 14 2 2 2" xfId="24558"/>
    <cellStyle name="40% - Accent4 14 2 2 3" xfId="24559"/>
    <cellStyle name="40% - Accent4 14 2 2 4" xfId="24560"/>
    <cellStyle name="40% - Accent4 14 2 3" xfId="24561"/>
    <cellStyle name="40% - Accent4 14 2 4" xfId="24562"/>
    <cellStyle name="40% - Accent4 14 2 5" xfId="24563"/>
    <cellStyle name="40% - Accent4 14 2 6" xfId="24564"/>
    <cellStyle name="40% - Accent4 14 3" xfId="24565"/>
    <cellStyle name="40% - Accent4 14 3 2" xfId="24566"/>
    <cellStyle name="40% - Accent4 14 3 2 2" xfId="24567"/>
    <cellStyle name="40% - Accent4 14 3 3" xfId="24568"/>
    <cellStyle name="40% - Accent4 14 4" xfId="24569"/>
    <cellStyle name="40% - Accent4 14 4 2" xfId="24570"/>
    <cellStyle name="40% - Accent4 14 4 2 2" xfId="24571"/>
    <cellStyle name="40% - Accent4 14 4 3" xfId="24572"/>
    <cellStyle name="40% - Accent4 14 5" xfId="24573"/>
    <cellStyle name="40% - Accent4 14 5 2" xfId="24574"/>
    <cellStyle name="40% - Accent4 14 5 2 2" xfId="24575"/>
    <cellStyle name="40% - Accent4 14 5 3" xfId="24576"/>
    <cellStyle name="40% - Accent4 14 6" xfId="24577"/>
    <cellStyle name="40% - Accent4 14 6 2" xfId="24578"/>
    <cellStyle name="40% - Accent4 14 6 2 2" xfId="24579"/>
    <cellStyle name="40% - Accent4 14 6 3" xfId="24580"/>
    <cellStyle name="40% - Accent4 14 7" xfId="24581"/>
    <cellStyle name="40% - Accent4 140" xfId="24582"/>
    <cellStyle name="40% - Accent4 140 2" xfId="24583"/>
    <cellStyle name="40% - Accent4 141" xfId="24584"/>
    <cellStyle name="40% - Accent4 141 2" xfId="24585"/>
    <cellStyle name="40% - Accent4 142" xfId="24586"/>
    <cellStyle name="40% - Accent4 142 2" xfId="24587"/>
    <cellStyle name="40% - Accent4 143" xfId="24588"/>
    <cellStyle name="40% - Accent4 143 2" xfId="24589"/>
    <cellStyle name="40% - Accent4 144" xfId="24590"/>
    <cellStyle name="40% - Accent4 144 2" xfId="24591"/>
    <cellStyle name="40% - Accent4 145" xfId="24592"/>
    <cellStyle name="40% - Accent4 145 2" xfId="24593"/>
    <cellStyle name="40% - Accent4 146" xfId="24594"/>
    <cellStyle name="40% - Accent4 146 2" xfId="24595"/>
    <cellStyle name="40% - Accent4 147" xfId="24596"/>
    <cellStyle name="40% - Accent4 147 2" xfId="24597"/>
    <cellStyle name="40% - Accent4 148" xfId="24598"/>
    <cellStyle name="40% - Accent4 148 2" xfId="24599"/>
    <cellStyle name="40% - Accent4 149" xfId="24600"/>
    <cellStyle name="40% - Accent4 149 2" xfId="24601"/>
    <cellStyle name="40% - Accent4 15" xfId="24602"/>
    <cellStyle name="40% - Accent4 15 2" xfId="24603"/>
    <cellStyle name="40% - Accent4 15 2 2" xfId="24604"/>
    <cellStyle name="40% - Accent4 15 2 2 2" xfId="24605"/>
    <cellStyle name="40% - Accent4 15 2 2 3" xfId="24606"/>
    <cellStyle name="40% - Accent4 15 2 2 4" xfId="24607"/>
    <cellStyle name="40% - Accent4 15 2 3" xfId="24608"/>
    <cellStyle name="40% - Accent4 15 2 4" xfId="24609"/>
    <cellStyle name="40% - Accent4 15 2 5" xfId="24610"/>
    <cellStyle name="40% - Accent4 15 2 6" xfId="24611"/>
    <cellStyle name="40% - Accent4 15 3" xfId="24612"/>
    <cellStyle name="40% - Accent4 15 3 2" xfId="24613"/>
    <cellStyle name="40% - Accent4 15 3 2 2" xfId="24614"/>
    <cellStyle name="40% - Accent4 15 3 3" xfId="24615"/>
    <cellStyle name="40% - Accent4 15 4" xfId="24616"/>
    <cellStyle name="40% - Accent4 15 4 2" xfId="24617"/>
    <cellStyle name="40% - Accent4 15 4 2 2" xfId="24618"/>
    <cellStyle name="40% - Accent4 15 4 3" xfId="24619"/>
    <cellStyle name="40% - Accent4 15 5" xfId="24620"/>
    <cellStyle name="40% - Accent4 15 5 2" xfId="24621"/>
    <cellStyle name="40% - Accent4 15 5 2 2" xfId="24622"/>
    <cellStyle name="40% - Accent4 15 5 3" xfId="24623"/>
    <cellStyle name="40% - Accent4 15 6" xfId="24624"/>
    <cellStyle name="40% - Accent4 15 6 2" xfId="24625"/>
    <cellStyle name="40% - Accent4 15 6 2 2" xfId="24626"/>
    <cellStyle name="40% - Accent4 15 6 3" xfId="24627"/>
    <cellStyle name="40% - Accent4 15 7" xfId="24628"/>
    <cellStyle name="40% - Accent4 150" xfId="24629"/>
    <cellStyle name="40% - Accent4 150 2" xfId="24630"/>
    <cellStyle name="40% - Accent4 151" xfId="24631"/>
    <cellStyle name="40% - Accent4 151 2" xfId="24632"/>
    <cellStyle name="40% - Accent4 152" xfId="24633"/>
    <cellStyle name="40% - Accent4 152 2" xfId="24634"/>
    <cellStyle name="40% - Accent4 153" xfId="24635"/>
    <cellStyle name="40% - Accent4 153 2" xfId="24636"/>
    <cellStyle name="40% - Accent4 154" xfId="24637"/>
    <cellStyle name="40% - Accent4 154 2" xfId="24638"/>
    <cellStyle name="40% - Accent4 155" xfId="24639"/>
    <cellStyle name="40% - Accent4 155 2" xfId="24640"/>
    <cellStyle name="40% - Accent4 156" xfId="24641"/>
    <cellStyle name="40% - Accent4 156 2" xfId="24642"/>
    <cellStyle name="40% - Accent4 157" xfId="24643"/>
    <cellStyle name="40% - Accent4 157 2" xfId="24644"/>
    <cellStyle name="40% - Accent4 158" xfId="24645"/>
    <cellStyle name="40% - Accent4 158 2" xfId="24646"/>
    <cellStyle name="40% - Accent4 159" xfId="24647"/>
    <cellStyle name="40% - Accent4 159 2" xfId="24648"/>
    <cellStyle name="40% - Accent4 16" xfId="24649"/>
    <cellStyle name="40% - Accent4 16 2" xfId="24650"/>
    <cellStyle name="40% - Accent4 16 2 2" xfId="24651"/>
    <cellStyle name="40% - Accent4 16 2 2 2" xfId="24652"/>
    <cellStyle name="40% - Accent4 16 2 2 3" xfId="24653"/>
    <cellStyle name="40% - Accent4 16 2 2 4" xfId="24654"/>
    <cellStyle name="40% - Accent4 16 2 3" xfId="24655"/>
    <cellStyle name="40% - Accent4 16 2 4" xfId="24656"/>
    <cellStyle name="40% - Accent4 16 2 5" xfId="24657"/>
    <cellStyle name="40% - Accent4 16 2 6" xfId="24658"/>
    <cellStyle name="40% - Accent4 16 3" xfId="24659"/>
    <cellStyle name="40% - Accent4 16 3 2" xfId="24660"/>
    <cellStyle name="40% - Accent4 16 3 2 2" xfId="24661"/>
    <cellStyle name="40% - Accent4 16 3 3" xfId="24662"/>
    <cellStyle name="40% - Accent4 16 4" xfId="24663"/>
    <cellStyle name="40% - Accent4 16 4 2" xfId="24664"/>
    <cellStyle name="40% - Accent4 16 4 2 2" xfId="24665"/>
    <cellStyle name="40% - Accent4 16 4 3" xfId="24666"/>
    <cellStyle name="40% - Accent4 16 5" xfId="24667"/>
    <cellStyle name="40% - Accent4 16 5 2" xfId="24668"/>
    <cellStyle name="40% - Accent4 16 5 2 2" xfId="24669"/>
    <cellStyle name="40% - Accent4 16 5 3" xfId="24670"/>
    <cellStyle name="40% - Accent4 16 6" xfId="24671"/>
    <cellStyle name="40% - Accent4 16 6 2" xfId="24672"/>
    <cellStyle name="40% - Accent4 16 6 2 2" xfId="24673"/>
    <cellStyle name="40% - Accent4 16 6 3" xfId="24674"/>
    <cellStyle name="40% - Accent4 16 7" xfId="24675"/>
    <cellStyle name="40% - Accent4 160" xfId="24676"/>
    <cellStyle name="40% - Accent4 160 2" xfId="24677"/>
    <cellStyle name="40% - Accent4 161" xfId="24678"/>
    <cellStyle name="40% - Accent4 161 2" xfId="24679"/>
    <cellStyle name="40% - Accent4 162" xfId="24680"/>
    <cellStyle name="40% - Accent4 162 2" xfId="24681"/>
    <cellStyle name="40% - Accent4 163" xfId="24682"/>
    <cellStyle name="40% - Accent4 163 2" xfId="24683"/>
    <cellStyle name="40% - Accent4 164" xfId="24684"/>
    <cellStyle name="40% - Accent4 164 2" xfId="24685"/>
    <cellStyle name="40% - Accent4 165" xfId="24686"/>
    <cellStyle name="40% - Accent4 165 2" xfId="24687"/>
    <cellStyle name="40% - Accent4 166" xfId="24688"/>
    <cellStyle name="40% - Accent4 166 2" xfId="24689"/>
    <cellStyle name="40% - Accent4 167" xfId="24690"/>
    <cellStyle name="40% - Accent4 167 2" xfId="24691"/>
    <cellStyle name="40% - Accent4 168" xfId="24692"/>
    <cellStyle name="40% - Accent4 168 2" xfId="24693"/>
    <cellStyle name="40% - Accent4 169" xfId="24694"/>
    <cellStyle name="40% - Accent4 169 2" xfId="24695"/>
    <cellStyle name="40% - Accent4 17" xfId="24696"/>
    <cellStyle name="40% - Accent4 17 2" xfId="24697"/>
    <cellStyle name="40% - Accent4 17 2 2" xfId="24698"/>
    <cellStyle name="40% - Accent4 17 2 3" xfId="24699"/>
    <cellStyle name="40% - Accent4 17 2 4" xfId="24700"/>
    <cellStyle name="40% - Accent4 17 2 5" xfId="24701"/>
    <cellStyle name="40% - Accent4 17 3" xfId="24702"/>
    <cellStyle name="40% - Accent4 17 3 2" xfId="24703"/>
    <cellStyle name="40% - Accent4 17 3 2 2" xfId="24704"/>
    <cellStyle name="40% - Accent4 17 3 3" xfId="24705"/>
    <cellStyle name="40% - Accent4 17 4" xfId="24706"/>
    <cellStyle name="40% - Accent4 17 4 2" xfId="24707"/>
    <cellStyle name="40% - Accent4 17 4 2 2" xfId="24708"/>
    <cellStyle name="40% - Accent4 17 4 3" xfId="24709"/>
    <cellStyle name="40% - Accent4 17 5" xfId="24710"/>
    <cellStyle name="40% - Accent4 17 5 2" xfId="24711"/>
    <cellStyle name="40% - Accent4 17 5 2 2" xfId="24712"/>
    <cellStyle name="40% - Accent4 17 5 3" xfId="24713"/>
    <cellStyle name="40% - Accent4 17 6" xfId="24714"/>
    <cellStyle name="40% - Accent4 17 6 2" xfId="24715"/>
    <cellStyle name="40% - Accent4 17 6 2 2" xfId="24716"/>
    <cellStyle name="40% - Accent4 17 6 3" xfId="24717"/>
    <cellStyle name="40% - Accent4 17 7" xfId="24718"/>
    <cellStyle name="40% - Accent4 170" xfId="24719"/>
    <cellStyle name="40% - Accent4 170 2" xfId="24720"/>
    <cellStyle name="40% - Accent4 171" xfId="24721"/>
    <cellStyle name="40% - Accent4 171 2" xfId="24722"/>
    <cellStyle name="40% - Accent4 172" xfId="24723"/>
    <cellStyle name="40% - Accent4 172 2" xfId="24724"/>
    <cellStyle name="40% - Accent4 173" xfId="24725"/>
    <cellStyle name="40% - Accent4 173 2" xfId="24726"/>
    <cellStyle name="40% - Accent4 174" xfId="24727"/>
    <cellStyle name="40% - Accent4 174 2" xfId="24728"/>
    <cellStyle name="40% - Accent4 175" xfId="24729"/>
    <cellStyle name="40% - Accent4 176" xfId="24730"/>
    <cellStyle name="40% - Accent4 177" xfId="24731"/>
    <cellStyle name="40% - Accent4 178" xfId="24732"/>
    <cellStyle name="40% - Accent4 179" xfId="24733"/>
    <cellStyle name="40% - Accent4 18" xfId="24734"/>
    <cellStyle name="40% - Accent4 18 2" xfId="24735"/>
    <cellStyle name="40% - Accent4 18 2 2" xfId="24736"/>
    <cellStyle name="40% - Accent4 18 2 3" xfId="24737"/>
    <cellStyle name="40% - Accent4 18 2 4" xfId="24738"/>
    <cellStyle name="40% - Accent4 18 2 5" xfId="24739"/>
    <cellStyle name="40% - Accent4 18 3" xfId="24740"/>
    <cellStyle name="40% - Accent4 18 3 2" xfId="24741"/>
    <cellStyle name="40% - Accent4 18 3 2 2" xfId="24742"/>
    <cellStyle name="40% - Accent4 18 3 3" xfId="24743"/>
    <cellStyle name="40% - Accent4 18 4" xfId="24744"/>
    <cellStyle name="40% - Accent4 18 4 2" xfId="24745"/>
    <cellStyle name="40% - Accent4 18 4 2 2" xfId="24746"/>
    <cellStyle name="40% - Accent4 18 4 3" xfId="24747"/>
    <cellStyle name="40% - Accent4 18 5" xfId="24748"/>
    <cellStyle name="40% - Accent4 18 5 2" xfId="24749"/>
    <cellStyle name="40% - Accent4 18 5 2 2" xfId="24750"/>
    <cellStyle name="40% - Accent4 18 5 3" xfId="24751"/>
    <cellStyle name="40% - Accent4 18 6" xfId="24752"/>
    <cellStyle name="40% - Accent4 18 6 2" xfId="24753"/>
    <cellStyle name="40% - Accent4 18 6 2 2" xfId="24754"/>
    <cellStyle name="40% - Accent4 18 6 3" xfId="24755"/>
    <cellStyle name="40% - Accent4 18 7" xfId="24756"/>
    <cellStyle name="40% - Accent4 180" xfId="24757"/>
    <cellStyle name="40% - Accent4 181" xfId="24758"/>
    <cellStyle name="40% - Accent4 182" xfId="24759"/>
    <cellStyle name="40% - Accent4 183" xfId="24760"/>
    <cellStyle name="40% - Accent4 184" xfId="24761"/>
    <cellStyle name="40% - Accent4 185" xfId="24762"/>
    <cellStyle name="40% - Accent4 186" xfId="24763"/>
    <cellStyle name="40% - Accent4 187" xfId="24764"/>
    <cellStyle name="40% - Accent4 188" xfId="24765"/>
    <cellStyle name="40% - Accent4 189" xfId="24766"/>
    <cellStyle name="40% - Accent4 19" xfId="24767"/>
    <cellStyle name="40% - Accent4 19 2" xfId="24768"/>
    <cellStyle name="40% - Accent4 19 2 2" xfId="24769"/>
    <cellStyle name="40% - Accent4 19 2 3" xfId="24770"/>
    <cellStyle name="40% - Accent4 19 2 4" xfId="24771"/>
    <cellStyle name="40% - Accent4 19 2 5" xfId="24772"/>
    <cellStyle name="40% - Accent4 19 3" xfId="24773"/>
    <cellStyle name="40% - Accent4 19 3 2" xfId="24774"/>
    <cellStyle name="40% - Accent4 19 3 2 2" xfId="24775"/>
    <cellStyle name="40% - Accent4 19 3 3" xfId="24776"/>
    <cellStyle name="40% - Accent4 19 4" xfId="24777"/>
    <cellStyle name="40% - Accent4 19 4 2" xfId="24778"/>
    <cellStyle name="40% - Accent4 19 4 2 2" xfId="24779"/>
    <cellStyle name="40% - Accent4 19 4 3" xfId="24780"/>
    <cellStyle name="40% - Accent4 19 5" xfId="24781"/>
    <cellStyle name="40% - Accent4 19 5 2" xfId="24782"/>
    <cellStyle name="40% - Accent4 19 5 2 2" xfId="24783"/>
    <cellStyle name="40% - Accent4 19 5 3" xfId="24784"/>
    <cellStyle name="40% - Accent4 19 6" xfId="24785"/>
    <cellStyle name="40% - Accent4 19 6 2" xfId="24786"/>
    <cellStyle name="40% - Accent4 19 6 2 2" xfId="24787"/>
    <cellStyle name="40% - Accent4 19 6 3" xfId="24788"/>
    <cellStyle name="40% - Accent4 19 7" xfId="24789"/>
    <cellStyle name="40% - Accent4 190" xfId="24790"/>
    <cellStyle name="40% - Accent4 191" xfId="24791"/>
    <cellStyle name="40% - Accent4 192" xfId="24792"/>
    <cellStyle name="40% - Accent4 193" xfId="24793"/>
    <cellStyle name="40% - Accent4 194" xfId="24794"/>
    <cellStyle name="40% - Accent4 195" xfId="24795"/>
    <cellStyle name="40% - Accent4 196" xfId="24796"/>
    <cellStyle name="40% - Accent4 197" xfId="24797"/>
    <cellStyle name="40% - Accent4 198" xfId="24798"/>
    <cellStyle name="40% - Accent4 199" xfId="24799"/>
    <cellStyle name="40% - Accent4 2" xfId="24800"/>
    <cellStyle name="40% - Accent4 2 10" xfId="24801"/>
    <cellStyle name="40% - Accent4 2 10 2" xfId="24802"/>
    <cellStyle name="40% - Accent4 2 10 2 2" xfId="24803"/>
    <cellStyle name="40% - Accent4 2 10 3" xfId="24804"/>
    <cellStyle name="40% - Accent4 2 11" xfId="24805"/>
    <cellStyle name="40% - Accent4 2 11 2" xfId="24806"/>
    <cellStyle name="40% - Accent4 2 11 2 2" xfId="24807"/>
    <cellStyle name="40% - Accent4 2 11 3" xfId="24808"/>
    <cellStyle name="40% - Accent4 2 12" xfId="24809"/>
    <cellStyle name="40% - Accent4 2 12 2" xfId="24810"/>
    <cellStyle name="40% - Accent4 2 12 2 2" xfId="24811"/>
    <cellStyle name="40% - Accent4 2 12 3" xfId="24812"/>
    <cellStyle name="40% - Accent4 2 13" xfId="24813"/>
    <cellStyle name="40% - Accent4 2 13 2" xfId="24814"/>
    <cellStyle name="40% - Accent4 2 13 2 2" xfId="24815"/>
    <cellStyle name="40% - Accent4 2 13 3" xfId="24816"/>
    <cellStyle name="40% - Accent4 2 14" xfId="24817"/>
    <cellStyle name="40% - Accent4 2 14 2" xfId="24818"/>
    <cellStyle name="40% - Accent4 2 14 2 2" xfId="24819"/>
    <cellStyle name="40% - Accent4 2 14 3" xfId="24820"/>
    <cellStyle name="40% - Accent4 2 15" xfId="24821"/>
    <cellStyle name="40% - Accent4 2 15 2" xfId="24822"/>
    <cellStyle name="40% - Accent4 2 15 2 2" xfId="24823"/>
    <cellStyle name="40% - Accent4 2 15 3" xfId="24824"/>
    <cellStyle name="40% - Accent4 2 16" xfId="24825"/>
    <cellStyle name="40% - Accent4 2 17" xfId="24826"/>
    <cellStyle name="40% - Accent4 2 17 2" xfId="24827"/>
    <cellStyle name="40% - Accent4 2 17 2 2" xfId="24828"/>
    <cellStyle name="40% - Accent4 2 17 3" xfId="24829"/>
    <cellStyle name="40% - Accent4 2 18" xfId="24830"/>
    <cellStyle name="40% - Accent4 2 18 2" xfId="24831"/>
    <cellStyle name="40% - Accent4 2 18 2 2" xfId="24832"/>
    <cellStyle name="40% - Accent4 2 18 3" xfId="24833"/>
    <cellStyle name="40% - Accent4 2 19" xfId="24834"/>
    <cellStyle name="40% - Accent4 2 19 2" xfId="24835"/>
    <cellStyle name="40% - Accent4 2 19 2 2" xfId="24836"/>
    <cellStyle name="40% - Accent4 2 19 3" xfId="24837"/>
    <cellStyle name="40% - Accent4 2 2" xfId="24838"/>
    <cellStyle name="40% - Accent4 2 2 10" xfId="24839"/>
    <cellStyle name="40% - Accent4 2 2 11" xfId="24840"/>
    <cellStyle name="40% - Accent4 2 2 12" xfId="24841"/>
    <cellStyle name="40% - Accent4 2 2 2" xfId="24842"/>
    <cellStyle name="40% - Accent4 2 2 2 10" xfId="24843"/>
    <cellStyle name="40% - Accent4 2 2 2 2" xfId="24844"/>
    <cellStyle name="40% - Accent4 2 2 2 2 2" xfId="24845"/>
    <cellStyle name="40% - Accent4 2 2 2 2 2 2" xfId="24846"/>
    <cellStyle name="40% - Accent4 2 2 2 2 2 2 2" xfId="24847"/>
    <cellStyle name="40% - Accent4 2 2 2 2 2 2 2 2" xfId="24848"/>
    <cellStyle name="40% - Accent4 2 2 2 2 2 2 2 2 2" xfId="24849"/>
    <cellStyle name="40% - Accent4 2 2 2 2 2 2 2 2 2 2" xfId="24850"/>
    <cellStyle name="40% - Accent4 2 2 2 2 2 2 2 2 2 2 2" xfId="24851"/>
    <cellStyle name="40% - Accent4 2 2 2 2 2 2 2 2 2 3" xfId="24852"/>
    <cellStyle name="40% - Accent4 2 2 2 2 2 2 2 2 3" xfId="24853"/>
    <cellStyle name="40% - Accent4 2 2 2 2 2 2 2 2 3 2" xfId="24854"/>
    <cellStyle name="40% - Accent4 2 2 2 2 2 2 2 2 3 2 2" xfId="24855"/>
    <cellStyle name="40% - Accent4 2 2 2 2 2 2 2 2 3 3" xfId="24856"/>
    <cellStyle name="40% - Accent4 2 2 2 2 2 2 2 2 4" xfId="24857"/>
    <cellStyle name="40% - Accent4 2 2 2 2 2 2 2 3" xfId="24858"/>
    <cellStyle name="40% - Accent4 2 2 2 2 2 2 2 4" xfId="24859"/>
    <cellStyle name="40% - Accent4 2 2 2 2 2 2 2 4 2" xfId="24860"/>
    <cellStyle name="40% - Accent4 2 2 2 2 2 2 2 5" xfId="24861"/>
    <cellStyle name="40% - Accent4 2 2 2 2 2 2 2 6" xfId="24862"/>
    <cellStyle name="40% - Accent4 2 2 2 2 2 2 2 7" xfId="24863"/>
    <cellStyle name="40% - Accent4 2 2 2 2 2 2 3" xfId="24864"/>
    <cellStyle name="40% - Accent4 2 2 2 2 2 2 3 2" xfId="24865"/>
    <cellStyle name="40% - Accent4 2 2 2 2 2 2 3 2 2" xfId="24866"/>
    <cellStyle name="40% - Accent4 2 2 2 2 2 2 3 3" xfId="24867"/>
    <cellStyle name="40% - Accent4 2 2 2 2 2 2 4" xfId="24868"/>
    <cellStyle name="40% - Accent4 2 2 2 2 2 2 5" xfId="24869"/>
    <cellStyle name="40% - Accent4 2 2 2 2 2 2 6" xfId="24870"/>
    <cellStyle name="40% - Accent4 2 2 2 2 2 2 7" xfId="24871"/>
    <cellStyle name="40% - Accent4 2 2 2 2 2 3" xfId="24872"/>
    <cellStyle name="40% - Accent4 2 2 2 2 2 4" xfId="24873"/>
    <cellStyle name="40% - Accent4 2 2 2 2 2 4 2" xfId="24874"/>
    <cellStyle name="40% - Accent4 2 2 2 2 2 5" xfId="24875"/>
    <cellStyle name="40% - Accent4 2 2 2 2 2 6" xfId="24876"/>
    <cellStyle name="40% - Accent4 2 2 2 2 2 7" xfId="24877"/>
    <cellStyle name="40% - Accent4 2 2 2 2 3" xfId="24878"/>
    <cellStyle name="40% - Accent4 2 2 2 2 3 2" xfId="24879"/>
    <cellStyle name="40% - Accent4 2 2 2 2 3 2 2" xfId="24880"/>
    <cellStyle name="40% - Accent4 2 2 2 2 3 3" xfId="24881"/>
    <cellStyle name="40% - Accent4 2 2 2 2 4" xfId="24882"/>
    <cellStyle name="40% - Accent4 2 2 2 2 4 2" xfId="24883"/>
    <cellStyle name="40% - Accent4 2 2 2 2 4 2 2" xfId="24884"/>
    <cellStyle name="40% - Accent4 2 2 2 2 4 3" xfId="24885"/>
    <cellStyle name="40% - Accent4 2 2 2 2 5" xfId="24886"/>
    <cellStyle name="40% - Accent4 2 2 2 2 5 2" xfId="24887"/>
    <cellStyle name="40% - Accent4 2 2 2 2 5 2 2" xfId="24888"/>
    <cellStyle name="40% - Accent4 2 2 2 2 5 3" xfId="24889"/>
    <cellStyle name="40% - Accent4 2 2 2 2 6" xfId="24890"/>
    <cellStyle name="40% - Accent4 2 2 2 2 7" xfId="24891"/>
    <cellStyle name="40% - Accent4 2 2 2 2 8" xfId="24892"/>
    <cellStyle name="40% - Accent4 2 2 2 2 9" xfId="24893"/>
    <cellStyle name="40% - Accent4 2 2 2 3" xfId="24894"/>
    <cellStyle name="40% - Accent4 2 2 2 4" xfId="24895"/>
    <cellStyle name="40% - Accent4 2 2 2 5" xfId="24896"/>
    <cellStyle name="40% - Accent4 2 2 2 6" xfId="24897"/>
    <cellStyle name="40% - Accent4 2 2 2 6 2" xfId="24898"/>
    <cellStyle name="40% - Accent4 2 2 2 7" xfId="24899"/>
    <cellStyle name="40% - Accent4 2 2 2 8" xfId="24900"/>
    <cellStyle name="40% - Accent4 2 2 2 9" xfId="24901"/>
    <cellStyle name="40% - Accent4 2 2 3" xfId="24902"/>
    <cellStyle name="40% - Accent4 2 2 3 2" xfId="24903"/>
    <cellStyle name="40% - Accent4 2 2 3 2 2" xfId="24904"/>
    <cellStyle name="40% - Accent4 2 2 3 3" xfId="24905"/>
    <cellStyle name="40% - Accent4 2 2 3 4" xfId="24906"/>
    <cellStyle name="40% - Accent4 2 2 4" xfId="24907"/>
    <cellStyle name="40% - Accent4 2 2 4 2" xfId="24908"/>
    <cellStyle name="40% - Accent4 2 2 4 2 2" xfId="24909"/>
    <cellStyle name="40% - Accent4 2 2 4 3" xfId="24910"/>
    <cellStyle name="40% - Accent4 2 2 5" xfId="24911"/>
    <cellStyle name="40% - Accent4 2 2 5 2" xfId="24912"/>
    <cellStyle name="40% - Accent4 2 2 5 2 2" xfId="24913"/>
    <cellStyle name="40% - Accent4 2 2 5 3" xfId="24914"/>
    <cellStyle name="40% - Accent4 2 2 6" xfId="24915"/>
    <cellStyle name="40% - Accent4 2 2 6 2" xfId="24916"/>
    <cellStyle name="40% - Accent4 2 2 6 2 2" xfId="24917"/>
    <cellStyle name="40% - Accent4 2 2 6 3" xfId="24918"/>
    <cellStyle name="40% - Accent4 2 2 7" xfId="24919"/>
    <cellStyle name="40% - Accent4 2 2 8" xfId="24920"/>
    <cellStyle name="40% - Accent4 2 2 9" xfId="24921"/>
    <cellStyle name="40% - Accent4 2 20" xfId="24922"/>
    <cellStyle name="40% - Accent4 2 21" xfId="24923"/>
    <cellStyle name="40% - Accent4 2 22" xfId="24924"/>
    <cellStyle name="40% - Accent4 2 23" xfId="24925"/>
    <cellStyle name="40% - Accent4 2 24" xfId="24926"/>
    <cellStyle name="40% - Accent4 2 25" xfId="24927"/>
    <cellStyle name="40% - Accent4 2 26" xfId="24928"/>
    <cellStyle name="40% - Accent4 2 27" xfId="24929"/>
    <cellStyle name="40% - Accent4 2 28" xfId="24930"/>
    <cellStyle name="40% - Accent4 2 29" xfId="24931"/>
    <cellStyle name="40% - Accent4 2 3" xfId="24932"/>
    <cellStyle name="40% - Accent4 2 3 2" xfId="24933"/>
    <cellStyle name="40% - Accent4 2 3 3" xfId="24934"/>
    <cellStyle name="40% - Accent4 2 3 3 2" xfId="24935"/>
    <cellStyle name="40% - Accent4 2 3 4" xfId="24936"/>
    <cellStyle name="40% - Accent4 2 30" xfId="24937"/>
    <cellStyle name="40% - Accent4 2 31" xfId="24938"/>
    <cellStyle name="40% - Accent4 2 32" xfId="24939"/>
    <cellStyle name="40% - Accent4 2 4" xfId="24940"/>
    <cellStyle name="40% - Accent4 2 4 2" xfId="24941"/>
    <cellStyle name="40% - Accent4 2 4 3" xfId="24942"/>
    <cellStyle name="40% - Accent4 2 4 3 2" xfId="24943"/>
    <cellStyle name="40% - Accent4 2 4 4" xfId="24944"/>
    <cellStyle name="40% - Accent4 2 5" xfId="24945"/>
    <cellStyle name="40% - Accent4 2 5 2" xfId="24946"/>
    <cellStyle name="40% - Accent4 2 5 3" xfId="24947"/>
    <cellStyle name="40% - Accent4 2 5 3 2" xfId="24948"/>
    <cellStyle name="40% - Accent4 2 5 4" xfId="24949"/>
    <cellStyle name="40% - Accent4 2 6" xfId="24950"/>
    <cellStyle name="40% - Accent4 2 6 2" xfId="24951"/>
    <cellStyle name="40% - Accent4 2 6 2 2" xfId="24952"/>
    <cellStyle name="40% - Accent4 2 6 3" xfId="24953"/>
    <cellStyle name="40% - Accent4 2 7" xfId="24954"/>
    <cellStyle name="40% - Accent4 2 7 2" xfId="24955"/>
    <cellStyle name="40% - Accent4 2 7 2 2" xfId="24956"/>
    <cellStyle name="40% - Accent4 2 7 3" xfId="24957"/>
    <cellStyle name="40% - Accent4 2 8" xfId="24958"/>
    <cellStyle name="40% - Accent4 2 8 2" xfId="24959"/>
    <cellStyle name="40% - Accent4 2 8 2 2" xfId="24960"/>
    <cellStyle name="40% - Accent4 2 8 3" xfId="24961"/>
    <cellStyle name="40% - Accent4 2 9" xfId="24962"/>
    <cellStyle name="40% - Accent4 2 9 2" xfId="24963"/>
    <cellStyle name="40% - Accent4 2 9 2 2" xfId="24964"/>
    <cellStyle name="40% - Accent4 2 9 3" xfId="24965"/>
    <cellStyle name="40% - Accent4 20" xfId="24966"/>
    <cellStyle name="40% - Accent4 20 2" xfId="24967"/>
    <cellStyle name="40% - Accent4 20 2 2" xfId="24968"/>
    <cellStyle name="40% - Accent4 20 2 3" xfId="24969"/>
    <cellStyle name="40% - Accent4 20 2 4" xfId="24970"/>
    <cellStyle name="40% - Accent4 20 2 5" xfId="24971"/>
    <cellStyle name="40% - Accent4 20 3" xfId="24972"/>
    <cellStyle name="40% - Accent4 20 3 2" xfId="24973"/>
    <cellStyle name="40% - Accent4 20 3 2 2" xfId="24974"/>
    <cellStyle name="40% - Accent4 20 3 3" xfId="24975"/>
    <cellStyle name="40% - Accent4 20 4" xfId="24976"/>
    <cellStyle name="40% - Accent4 20 4 2" xfId="24977"/>
    <cellStyle name="40% - Accent4 20 4 2 2" xfId="24978"/>
    <cellStyle name="40% - Accent4 20 4 3" xfId="24979"/>
    <cellStyle name="40% - Accent4 20 5" xfId="24980"/>
    <cellStyle name="40% - Accent4 20 5 2" xfId="24981"/>
    <cellStyle name="40% - Accent4 20 5 2 2" xfId="24982"/>
    <cellStyle name="40% - Accent4 20 5 3" xfId="24983"/>
    <cellStyle name="40% - Accent4 20 6" xfId="24984"/>
    <cellStyle name="40% - Accent4 20 6 2" xfId="24985"/>
    <cellStyle name="40% - Accent4 20 6 2 2" xfId="24986"/>
    <cellStyle name="40% - Accent4 20 6 3" xfId="24987"/>
    <cellStyle name="40% - Accent4 20 7" xfId="24988"/>
    <cellStyle name="40% - Accent4 200" xfId="24989"/>
    <cellStyle name="40% - Accent4 201" xfId="24990"/>
    <cellStyle name="40% - Accent4 202" xfId="24991"/>
    <cellStyle name="40% - Accent4 203" xfId="24992"/>
    <cellStyle name="40% - Accent4 204" xfId="24993"/>
    <cellStyle name="40% - Accent4 205" xfId="24994"/>
    <cellStyle name="40% - Accent4 206" xfId="24995"/>
    <cellStyle name="40% - Accent4 207" xfId="24996"/>
    <cellStyle name="40% - Accent4 208" xfId="24997"/>
    <cellStyle name="40% - Accent4 209" xfId="24998"/>
    <cellStyle name="40% - Accent4 21" xfId="24999"/>
    <cellStyle name="40% - Accent4 21 2" xfId="25000"/>
    <cellStyle name="40% - Accent4 21 2 2" xfId="25001"/>
    <cellStyle name="40% - Accent4 21 2 3" xfId="25002"/>
    <cellStyle name="40% - Accent4 21 2 4" xfId="25003"/>
    <cellStyle name="40% - Accent4 21 2 5" xfId="25004"/>
    <cellStyle name="40% - Accent4 21 3" xfId="25005"/>
    <cellStyle name="40% - Accent4 21 3 2" xfId="25006"/>
    <cellStyle name="40% - Accent4 21 3 2 2" xfId="25007"/>
    <cellStyle name="40% - Accent4 21 3 3" xfId="25008"/>
    <cellStyle name="40% - Accent4 21 4" xfId="25009"/>
    <cellStyle name="40% - Accent4 21 4 2" xfId="25010"/>
    <cellStyle name="40% - Accent4 21 4 2 2" xfId="25011"/>
    <cellStyle name="40% - Accent4 21 4 3" xfId="25012"/>
    <cellStyle name="40% - Accent4 21 5" xfId="25013"/>
    <cellStyle name="40% - Accent4 21 5 2" xfId="25014"/>
    <cellStyle name="40% - Accent4 21 5 2 2" xfId="25015"/>
    <cellStyle name="40% - Accent4 21 5 3" xfId="25016"/>
    <cellStyle name="40% - Accent4 21 6" xfId="25017"/>
    <cellStyle name="40% - Accent4 21 6 2" xfId="25018"/>
    <cellStyle name="40% - Accent4 21 6 2 2" xfId="25019"/>
    <cellStyle name="40% - Accent4 21 6 3" xfId="25020"/>
    <cellStyle name="40% - Accent4 21 7" xfId="25021"/>
    <cellStyle name="40% - Accent4 210" xfId="25022"/>
    <cellStyle name="40% - Accent4 211" xfId="25023"/>
    <cellStyle name="40% - Accent4 212" xfId="25024"/>
    <cellStyle name="40% - Accent4 213" xfId="25025"/>
    <cellStyle name="40% - Accent4 214" xfId="25026"/>
    <cellStyle name="40% - Accent4 215" xfId="25027"/>
    <cellStyle name="40% - Accent4 216" xfId="25028"/>
    <cellStyle name="40% - Accent4 217" xfId="25029"/>
    <cellStyle name="40% - Accent4 218" xfId="25030"/>
    <cellStyle name="40% - Accent4 219" xfId="25031"/>
    <cellStyle name="40% - Accent4 22" xfId="25032"/>
    <cellStyle name="40% - Accent4 22 2" xfId="25033"/>
    <cellStyle name="40% - Accent4 22 2 2" xfId="25034"/>
    <cellStyle name="40% - Accent4 22 2 3" xfId="25035"/>
    <cellStyle name="40% - Accent4 22 2 4" xfId="25036"/>
    <cellStyle name="40% - Accent4 22 2 5" xfId="25037"/>
    <cellStyle name="40% - Accent4 22 3" xfId="25038"/>
    <cellStyle name="40% - Accent4 22 3 2" xfId="25039"/>
    <cellStyle name="40% - Accent4 22 3 2 2" xfId="25040"/>
    <cellStyle name="40% - Accent4 22 3 3" xfId="25041"/>
    <cellStyle name="40% - Accent4 22 4" xfId="25042"/>
    <cellStyle name="40% - Accent4 22 4 2" xfId="25043"/>
    <cellStyle name="40% - Accent4 22 4 2 2" xfId="25044"/>
    <cellStyle name="40% - Accent4 22 4 3" xfId="25045"/>
    <cellStyle name="40% - Accent4 22 5" xfId="25046"/>
    <cellStyle name="40% - Accent4 22 5 2" xfId="25047"/>
    <cellStyle name="40% - Accent4 22 5 2 2" xfId="25048"/>
    <cellStyle name="40% - Accent4 22 5 3" xfId="25049"/>
    <cellStyle name="40% - Accent4 22 6" xfId="25050"/>
    <cellStyle name="40% - Accent4 22 6 2" xfId="25051"/>
    <cellStyle name="40% - Accent4 22 6 2 2" xfId="25052"/>
    <cellStyle name="40% - Accent4 22 6 3" xfId="25053"/>
    <cellStyle name="40% - Accent4 22 7" xfId="25054"/>
    <cellStyle name="40% - Accent4 220" xfId="25055"/>
    <cellStyle name="40% - Accent4 221" xfId="25056"/>
    <cellStyle name="40% - Accent4 222" xfId="25057"/>
    <cellStyle name="40% - Accent4 223" xfId="25058"/>
    <cellStyle name="40% - Accent4 224" xfId="25059"/>
    <cellStyle name="40% - Accent4 225" xfId="25060"/>
    <cellStyle name="40% - Accent4 226" xfId="25061"/>
    <cellStyle name="40% - Accent4 227" xfId="25062"/>
    <cellStyle name="40% - Accent4 228" xfId="25063"/>
    <cellStyle name="40% - Accent4 229" xfId="25064"/>
    <cellStyle name="40% - Accent4 23" xfId="25065"/>
    <cellStyle name="40% - Accent4 23 2" xfId="25066"/>
    <cellStyle name="40% - Accent4 23 2 2" xfId="25067"/>
    <cellStyle name="40% - Accent4 23 2 3" xfId="25068"/>
    <cellStyle name="40% - Accent4 23 2 4" xfId="25069"/>
    <cellStyle name="40% - Accent4 23 2 5" xfId="25070"/>
    <cellStyle name="40% - Accent4 23 3" xfId="25071"/>
    <cellStyle name="40% - Accent4 23 3 2" xfId="25072"/>
    <cellStyle name="40% - Accent4 23 3 2 2" xfId="25073"/>
    <cellStyle name="40% - Accent4 23 3 3" xfId="25074"/>
    <cellStyle name="40% - Accent4 23 4" xfId="25075"/>
    <cellStyle name="40% - Accent4 23 4 2" xfId="25076"/>
    <cellStyle name="40% - Accent4 23 4 2 2" xfId="25077"/>
    <cellStyle name="40% - Accent4 23 4 3" xfId="25078"/>
    <cellStyle name="40% - Accent4 23 5" xfId="25079"/>
    <cellStyle name="40% - Accent4 23 5 2" xfId="25080"/>
    <cellStyle name="40% - Accent4 23 5 2 2" xfId="25081"/>
    <cellStyle name="40% - Accent4 23 5 3" xfId="25082"/>
    <cellStyle name="40% - Accent4 23 6" xfId="25083"/>
    <cellStyle name="40% - Accent4 23 6 2" xfId="25084"/>
    <cellStyle name="40% - Accent4 23 6 2 2" xfId="25085"/>
    <cellStyle name="40% - Accent4 23 6 3" xfId="25086"/>
    <cellStyle name="40% - Accent4 23 7" xfId="25087"/>
    <cellStyle name="40% - Accent4 230" xfId="25088"/>
    <cellStyle name="40% - Accent4 231" xfId="25089"/>
    <cellStyle name="40% - Accent4 232" xfId="25090"/>
    <cellStyle name="40% - Accent4 233" xfId="25091"/>
    <cellStyle name="40% - Accent4 234" xfId="25092"/>
    <cellStyle name="40% - Accent4 235" xfId="25093"/>
    <cellStyle name="40% - Accent4 236" xfId="25094"/>
    <cellStyle name="40% - Accent4 237" xfId="25095"/>
    <cellStyle name="40% - Accent4 24" xfId="25096"/>
    <cellStyle name="40% - Accent4 24 2" xfId="25097"/>
    <cellStyle name="40% - Accent4 24 2 2" xfId="25098"/>
    <cellStyle name="40% - Accent4 24 2 3" xfId="25099"/>
    <cellStyle name="40% - Accent4 24 2 4" xfId="25100"/>
    <cellStyle name="40% - Accent4 24 2 5" xfId="25101"/>
    <cellStyle name="40% - Accent4 24 3" xfId="25102"/>
    <cellStyle name="40% - Accent4 24 3 2" xfId="25103"/>
    <cellStyle name="40% - Accent4 24 3 2 2" xfId="25104"/>
    <cellStyle name="40% - Accent4 24 3 3" xfId="25105"/>
    <cellStyle name="40% - Accent4 24 4" xfId="25106"/>
    <cellStyle name="40% - Accent4 24 4 2" xfId="25107"/>
    <cellStyle name="40% - Accent4 24 4 2 2" xfId="25108"/>
    <cellStyle name="40% - Accent4 24 4 3" xfId="25109"/>
    <cellStyle name="40% - Accent4 24 5" xfId="25110"/>
    <cellStyle name="40% - Accent4 24 5 2" xfId="25111"/>
    <cellStyle name="40% - Accent4 24 5 2 2" xfId="25112"/>
    <cellStyle name="40% - Accent4 24 5 3" xfId="25113"/>
    <cellStyle name="40% - Accent4 24 6" xfId="25114"/>
    <cellStyle name="40% - Accent4 24 6 2" xfId="25115"/>
    <cellStyle name="40% - Accent4 24 6 2 2" xfId="25116"/>
    <cellStyle name="40% - Accent4 24 6 3" xfId="25117"/>
    <cellStyle name="40% - Accent4 24 7" xfId="25118"/>
    <cellStyle name="40% - Accent4 25" xfId="25119"/>
    <cellStyle name="40% - Accent4 25 2" xfId="25120"/>
    <cellStyle name="40% - Accent4 25 2 2" xfId="25121"/>
    <cellStyle name="40% - Accent4 25 2 3" xfId="25122"/>
    <cellStyle name="40% - Accent4 25 2 4" xfId="25123"/>
    <cellStyle name="40% - Accent4 25 2 5" xfId="25124"/>
    <cellStyle name="40% - Accent4 25 3" xfId="25125"/>
    <cellStyle name="40% - Accent4 25 3 2" xfId="25126"/>
    <cellStyle name="40% - Accent4 25 3 2 2" xfId="25127"/>
    <cellStyle name="40% - Accent4 25 3 3" xfId="25128"/>
    <cellStyle name="40% - Accent4 25 4" xfId="25129"/>
    <cellStyle name="40% - Accent4 25 4 2" xfId="25130"/>
    <cellStyle name="40% - Accent4 25 4 2 2" xfId="25131"/>
    <cellStyle name="40% - Accent4 25 4 3" xfId="25132"/>
    <cellStyle name="40% - Accent4 25 5" xfId="25133"/>
    <cellStyle name="40% - Accent4 25 5 2" xfId="25134"/>
    <cellStyle name="40% - Accent4 25 5 2 2" xfId="25135"/>
    <cellStyle name="40% - Accent4 25 5 3" xfId="25136"/>
    <cellStyle name="40% - Accent4 25 6" xfId="25137"/>
    <cellStyle name="40% - Accent4 25 6 2" xfId="25138"/>
    <cellStyle name="40% - Accent4 25 6 2 2" xfId="25139"/>
    <cellStyle name="40% - Accent4 25 6 3" xfId="25140"/>
    <cellStyle name="40% - Accent4 25 7" xfId="25141"/>
    <cellStyle name="40% - Accent4 26" xfId="25142"/>
    <cellStyle name="40% - Accent4 26 2" xfId="25143"/>
    <cellStyle name="40% - Accent4 26 2 2" xfId="25144"/>
    <cellStyle name="40% - Accent4 26 2 3" xfId="25145"/>
    <cellStyle name="40% - Accent4 26 2 4" xfId="25146"/>
    <cellStyle name="40% - Accent4 26 2 5" xfId="25147"/>
    <cellStyle name="40% - Accent4 26 3" xfId="25148"/>
    <cellStyle name="40% - Accent4 26 3 2" xfId="25149"/>
    <cellStyle name="40% - Accent4 26 3 2 2" xfId="25150"/>
    <cellStyle name="40% - Accent4 26 3 3" xfId="25151"/>
    <cellStyle name="40% - Accent4 26 4" xfId="25152"/>
    <cellStyle name="40% - Accent4 26 4 2" xfId="25153"/>
    <cellStyle name="40% - Accent4 26 4 2 2" xfId="25154"/>
    <cellStyle name="40% - Accent4 26 4 3" xfId="25155"/>
    <cellStyle name="40% - Accent4 26 5" xfId="25156"/>
    <cellStyle name="40% - Accent4 26 5 2" xfId="25157"/>
    <cellStyle name="40% - Accent4 26 5 2 2" xfId="25158"/>
    <cellStyle name="40% - Accent4 26 5 3" xfId="25159"/>
    <cellStyle name="40% - Accent4 26 6" xfId="25160"/>
    <cellStyle name="40% - Accent4 26 6 2" xfId="25161"/>
    <cellStyle name="40% - Accent4 26 6 2 2" xfId="25162"/>
    <cellStyle name="40% - Accent4 26 6 3" xfId="25163"/>
    <cellStyle name="40% - Accent4 26 7" xfId="25164"/>
    <cellStyle name="40% - Accent4 27" xfId="25165"/>
    <cellStyle name="40% - Accent4 27 2" xfId="25166"/>
    <cellStyle name="40% - Accent4 27 2 2" xfId="25167"/>
    <cellStyle name="40% - Accent4 27 2 3" xfId="25168"/>
    <cellStyle name="40% - Accent4 27 2 4" xfId="25169"/>
    <cellStyle name="40% - Accent4 27 2 5" xfId="25170"/>
    <cellStyle name="40% - Accent4 27 3" xfId="25171"/>
    <cellStyle name="40% - Accent4 27 3 2" xfId="25172"/>
    <cellStyle name="40% - Accent4 27 3 2 2" xfId="25173"/>
    <cellStyle name="40% - Accent4 27 3 3" xfId="25174"/>
    <cellStyle name="40% - Accent4 27 4" xfId="25175"/>
    <cellStyle name="40% - Accent4 27 4 2" xfId="25176"/>
    <cellStyle name="40% - Accent4 27 4 2 2" xfId="25177"/>
    <cellStyle name="40% - Accent4 27 4 3" xfId="25178"/>
    <cellStyle name="40% - Accent4 27 5" xfId="25179"/>
    <cellStyle name="40% - Accent4 27 5 2" xfId="25180"/>
    <cellStyle name="40% - Accent4 27 5 2 2" xfId="25181"/>
    <cellStyle name="40% - Accent4 27 5 3" xfId="25182"/>
    <cellStyle name="40% - Accent4 27 6" xfId="25183"/>
    <cellStyle name="40% - Accent4 27 6 2" xfId="25184"/>
    <cellStyle name="40% - Accent4 27 6 2 2" xfId="25185"/>
    <cellStyle name="40% - Accent4 27 6 3" xfId="25186"/>
    <cellStyle name="40% - Accent4 27 7" xfId="25187"/>
    <cellStyle name="40% - Accent4 28" xfId="25188"/>
    <cellStyle name="40% - Accent4 28 2" xfId="25189"/>
    <cellStyle name="40% - Accent4 28 2 2" xfId="25190"/>
    <cellStyle name="40% - Accent4 28 2 3" xfId="25191"/>
    <cellStyle name="40% - Accent4 28 2 4" xfId="25192"/>
    <cellStyle name="40% - Accent4 28 2 5" xfId="25193"/>
    <cellStyle name="40% - Accent4 28 3" xfId="25194"/>
    <cellStyle name="40% - Accent4 28 3 2" xfId="25195"/>
    <cellStyle name="40% - Accent4 28 3 2 2" xfId="25196"/>
    <cellStyle name="40% - Accent4 28 3 3" xfId="25197"/>
    <cellStyle name="40% - Accent4 28 4" xfId="25198"/>
    <cellStyle name="40% - Accent4 28 4 2" xfId="25199"/>
    <cellStyle name="40% - Accent4 28 4 2 2" xfId="25200"/>
    <cellStyle name="40% - Accent4 28 4 3" xfId="25201"/>
    <cellStyle name="40% - Accent4 28 5" xfId="25202"/>
    <cellStyle name="40% - Accent4 28 5 2" xfId="25203"/>
    <cellStyle name="40% - Accent4 28 5 2 2" xfId="25204"/>
    <cellStyle name="40% - Accent4 28 5 3" xfId="25205"/>
    <cellStyle name="40% - Accent4 28 6" xfId="25206"/>
    <cellStyle name="40% - Accent4 28 6 2" xfId="25207"/>
    <cellStyle name="40% - Accent4 28 6 2 2" xfId="25208"/>
    <cellStyle name="40% - Accent4 28 6 3" xfId="25209"/>
    <cellStyle name="40% - Accent4 28 7" xfId="25210"/>
    <cellStyle name="40% - Accent4 29" xfId="25211"/>
    <cellStyle name="40% - Accent4 29 2" xfId="25212"/>
    <cellStyle name="40% - Accent4 29 2 2" xfId="25213"/>
    <cellStyle name="40% - Accent4 29 2 3" xfId="25214"/>
    <cellStyle name="40% - Accent4 29 2 4" xfId="25215"/>
    <cellStyle name="40% - Accent4 29 2 5" xfId="25216"/>
    <cellStyle name="40% - Accent4 29 3" xfId="25217"/>
    <cellStyle name="40% - Accent4 29 3 2" xfId="25218"/>
    <cellStyle name="40% - Accent4 29 3 2 2" xfId="25219"/>
    <cellStyle name="40% - Accent4 29 3 3" xfId="25220"/>
    <cellStyle name="40% - Accent4 29 4" xfId="25221"/>
    <cellStyle name="40% - Accent4 29 4 2" xfId="25222"/>
    <cellStyle name="40% - Accent4 29 4 2 2" xfId="25223"/>
    <cellStyle name="40% - Accent4 29 4 3" xfId="25224"/>
    <cellStyle name="40% - Accent4 29 5" xfId="25225"/>
    <cellStyle name="40% - Accent4 29 5 2" xfId="25226"/>
    <cellStyle name="40% - Accent4 29 5 2 2" xfId="25227"/>
    <cellStyle name="40% - Accent4 29 5 3" xfId="25228"/>
    <cellStyle name="40% - Accent4 29 6" xfId="25229"/>
    <cellStyle name="40% - Accent4 29 6 2" xfId="25230"/>
    <cellStyle name="40% - Accent4 29 6 2 2" xfId="25231"/>
    <cellStyle name="40% - Accent4 29 6 3" xfId="25232"/>
    <cellStyle name="40% - Accent4 29 7" xfId="25233"/>
    <cellStyle name="40% - Accent4 3" xfId="25234"/>
    <cellStyle name="40% - Accent4 3 10" xfId="25235"/>
    <cellStyle name="40% - Accent4 3 10 2" xfId="25236"/>
    <cellStyle name="40% - Accent4 3 10 2 2" xfId="25237"/>
    <cellStyle name="40% - Accent4 3 10 3" xfId="25238"/>
    <cellStyle name="40% - Accent4 3 11" xfId="25239"/>
    <cellStyle name="40% - Accent4 3 11 2" xfId="25240"/>
    <cellStyle name="40% - Accent4 3 11 2 2" xfId="25241"/>
    <cellStyle name="40% - Accent4 3 11 3" xfId="25242"/>
    <cellStyle name="40% - Accent4 3 12" xfId="25243"/>
    <cellStyle name="40% - Accent4 3 12 2" xfId="25244"/>
    <cellStyle name="40% - Accent4 3 12 2 2" xfId="25245"/>
    <cellStyle name="40% - Accent4 3 12 3" xfId="25246"/>
    <cellStyle name="40% - Accent4 3 13" xfId="25247"/>
    <cellStyle name="40% - Accent4 3 13 2" xfId="25248"/>
    <cellStyle name="40% - Accent4 3 13 2 2" xfId="25249"/>
    <cellStyle name="40% - Accent4 3 13 3" xfId="25250"/>
    <cellStyle name="40% - Accent4 3 14" xfId="25251"/>
    <cellStyle name="40% - Accent4 3 14 2" xfId="25252"/>
    <cellStyle name="40% - Accent4 3 14 2 2" xfId="25253"/>
    <cellStyle name="40% - Accent4 3 14 3" xfId="25254"/>
    <cellStyle name="40% - Accent4 3 15" xfId="25255"/>
    <cellStyle name="40% - Accent4 3 15 2" xfId="25256"/>
    <cellStyle name="40% - Accent4 3 15 2 2" xfId="25257"/>
    <cellStyle name="40% - Accent4 3 15 3" xfId="25258"/>
    <cellStyle name="40% - Accent4 3 16" xfId="25259"/>
    <cellStyle name="40% - Accent4 3 16 2" xfId="25260"/>
    <cellStyle name="40% - Accent4 3 16 2 2" xfId="25261"/>
    <cellStyle name="40% - Accent4 3 16 3" xfId="25262"/>
    <cellStyle name="40% - Accent4 3 17" xfId="25263"/>
    <cellStyle name="40% - Accent4 3 17 2" xfId="25264"/>
    <cellStyle name="40% - Accent4 3 17 2 2" xfId="25265"/>
    <cellStyle name="40% - Accent4 3 17 3" xfId="25266"/>
    <cellStyle name="40% - Accent4 3 18" xfId="25267"/>
    <cellStyle name="40% - Accent4 3 18 2" xfId="25268"/>
    <cellStyle name="40% - Accent4 3 18 2 2" xfId="25269"/>
    <cellStyle name="40% - Accent4 3 18 3" xfId="25270"/>
    <cellStyle name="40% - Accent4 3 19" xfId="25271"/>
    <cellStyle name="40% - Accent4 3 2" xfId="25272"/>
    <cellStyle name="40% - Accent4 3 2 2" xfId="25273"/>
    <cellStyle name="40% - Accent4 3 2 2 2" xfId="25274"/>
    <cellStyle name="40% - Accent4 3 2 2 3" xfId="25275"/>
    <cellStyle name="40% - Accent4 3 2 2 4" xfId="25276"/>
    <cellStyle name="40% - Accent4 3 2 3" xfId="25277"/>
    <cellStyle name="40% - Accent4 3 2 4" xfId="25278"/>
    <cellStyle name="40% - Accent4 3 2 5" xfId="25279"/>
    <cellStyle name="40% - Accent4 3 20" xfId="25280"/>
    <cellStyle name="40% - Accent4 3 21" xfId="25281"/>
    <cellStyle name="40% - Accent4 3 22" xfId="25282"/>
    <cellStyle name="40% - Accent4 3 23" xfId="25283"/>
    <cellStyle name="40% - Accent4 3 24" xfId="25284"/>
    <cellStyle name="40% - Accent4 3 25" xfId="25285"/>
    <cellStyle name="40% - Accent4 3 26" xfId="25286"/>
    <cellStyle name="40% - Accent4 3 27" xfId="25287"/>
    <cellStyle name="40% - Accent4 3 28" xfId="25288"/>
    <cellStyle name="40% - Accent4 3 29" xfId="25289"/>
    <cellStyle name="40% - Accent4 3 3" xfId="25290"/>
    <cellStyle name="40% - Accent4 3 3 2" xfId="25291"/>
    <cellStyle name="40% - Accent4 3 3 2 2" xfId="25292"/>
    <cellStyle name="40% - Accent4 3 3 2 3" xfId="25293"/>
    <cellStyle name="40% - Accent4 3 3 2 4" xfId="25294"/>
    <cellStyle name="40% - Accent4 3 3 3" xfId="25295"/>
    <cellStyle name="40% - Accent4 3 3 4" xfId="25296"/>
    <cellStyle name="40% - Accent4 3 4" xfId="25297"/>
    <cellStyle name="40% - Accent4 3 4 2" xfId="25298"/>
    <cellStyle name="40% - Accent4 3 4 2 2" xfId="25299"/>
    <cellStyle name="40% - Accent4 3 4 2 3" xfId="25300"/>
    <cellStyle name="40% - Accent4 3 4 2 4" xfId="25301"/>
    <cellStyle name="40% - Accent4 3 4 3" xfId="25302"/>
    <cellStyle name="40% - Accent4 3 5" xfId="25303"/>
    <cellStyle name="40% - Accent4 3 5 2" xfId="25304"/>
    <cellStyle name="40% - Accent4 3 5 2 2" xfId="25305"/>
    <cellStyle name="40% - Accent4 3 5 3" xfId="25306"/>
    <cellStyle name="40% - Accent4 3 6" xfId="25307"/>
    <cellStyle name="40% - Accent4 3 6 2" xfId="25308"/>
    <cellStyle name="40% - Accent4 3 6 2 2" xfId="25309"/>
    <cellStyle name="40% - Accent4 3 6 3" xfId="25310"/>
    <cellStyle name="40% - Accent4 3 7" xfId="25311"/>
    <cellStyle name="40% - Accent4 3 7 2" xfId="25312"/>
    <cellStyle name="40% - Accent4 3 7 2 2" xfId="25313"/>
    <cellStyle name="40% - Accent4 3 7 3" xfId="25314"/>
    <cellStyle name="40% - Accent4 3 8" xfId="25315"/>
    <cellStyle name="40% - Accent4 3 8 2" xfId="25316"/>
    <cellStyle name="40% - Accent4 3 8 2 2" xfId="25317"/>
    <cellStyle name="40% - Accent4 3 8 3" xfId="25318"/>
    <cellStyle name="40% - Accent4 3 9" xfId="25319"/>
    <cellStyle name="40% - Accent4 3 9 2" xfId="25320"/>
    <cellStyle name="40% - Accent4 3 9 2 2" xfId="25321"/>
    <cellStyle name="40% - Accent4 3 9 3" xfId="25322"/>
    <cellStyle name="40% - Accent4 30" xfId="25323"/>
    <cellStyle name="40% - Accent4 30 2" xfId="25324"/>
    <cellStyle name="40% - Accent4 30 2 2" xfId="25325"/>
    <cellStyle name="40% - Accent4 30 2 2 2" xfId="25326"/>
    <cellStyle name="40% - Accent4 30 2 3" xfId="25327"/>
    <cellStyle name="40% - Accent4 30 2 4" xfId="25328"/>
    <cellStyle name="40% - Accent4 30 2 5" xfId="25329"/>
    <cellStyle name="40% - Accent4 30 3" xfId="25330"/>
    <cellStyle name="40% - Accent4 30 3 2" xfId="25331"/>
    <cellStyle name="40% - Accent4 30 3 2 2" xfId="25332"/>
    <cellStyle name="40% - Accent4 30 3 3" xfId="25333"/>
    <cellStyle name="40% - Accent4 30 4" xfId="25334"/>
    <cellStyle name="40% - Accent4 30 4 2" xfId="25335"/>
    <cellStyle name="40% - Accent4 30 4 2 2" xfId="25336"/>
    <cellStyle name="40% - Accent4 30 4 3" xfId="25337"/>
    <cellStyle name="40% - Accent4 30 5" xfId="25338"/>
    <cellStyle name="40% - Accent4 30 5 2" xfId="25339"/>
    <cellStyle name="40% - Accent4 30 5 2 2" xfId="25340"/>
    <cellStyle name="40% - Accent4 30 5 3" xfId="25341"/>
    <cellStyle name="40% - Accent4 30 6" xfId="25342"/>
    <cellStyle name="40% - Accent4 30 7" xfId="25343"/>
    <cellStyle name="40% - Accent4 31" xfId="25344"/>
    <cellStyle name="40% - Accent4 31 2" xfId="25345"/>
    <cellStyle name="40% - Accent4 31 2 2" xfId="25346"/>
    <cellStyle name="40% - Accent4 31 2 3" xfId="25347"/>
    <cellStyle name="40% - Accent4 31 2 4" xfId="25348"/>
    <cellStyle name="40% - Accent4 31 2 5" xfId="25349"/>
    <cellStyle name="40% - Accent4 31 3" xfId="25350"/>
    <cellStyle name="40% - Accent4 31 4" xfId="25351"/>
    <cellStyle name="40% - Accent4 31 5" xfId="25352"/>
    <cellStyle name="40% - Accent4 31 6" xfId="25353"/>
    <cellStyle name="40% - Accent4 31 7" xfId="25354"/>
    <cellStyle name="40% - Accent4 32" xfId="25355"/>
    <cellStyle name="40% - Accent4 32 2" xfId="25356"/>
    <cellStyle name="40% - Accent4 32 2 2" xfId="25357"/>
    <cellStyle name="40% - Accent4 32 2 3" xfId="25358"/>
    <cellStyle name="40% - Accent4 32 2 4" xfId="25359"/>
    <cellStyle name="40% - Accent4 32 2 5" xfId="25360"/>
    <cellStyle name="40% - Accent4 32 3" xfId="25361"/>
    <cellStyle name="40% - Accent4 32 4" xfId="25362"/>
    <cellStyle name="40% - Accent4 32 5" xfId="25363"/>
    <cellStyle name="40% - Accent4 32 6" xfId="25364"/>
    <cellStyle name="40% - Accent4 32 7" xfId="25365"/>
    <cellStyle name="40% - Accent4 33" xfId="25366"/>
    <cellStyle name="40% - Accent4 33 2" xfId="25367"/>
    <cellStyle name="40% - Accent4 33 2 2" xfId="25368"/>
    <cellStyle name="40% - Accent4 33 2 3" xfId="25369"/>
    <cellStyle name="40% - Accent4 33 2 4" xfId="25370"/>
    <cellStyle name="40% - Accent4 33 2 5" xfId="25371"/>
    <cellStyle name="40% - Accent4 33 3" xfId="25372"/>
    <cellStyle name="40% - Accent4 33 4" xfId="25373"/>
    <cellStyle name="40% - Accent4 33 5" xfId="25374"/>
    <cellStyle name="40% - Accent4 33 6" xfId="25375"/>
    <cellStyle name="40% - Accent4 33 7" xfId="25376"/>
    <cellStyle name="40% - Accent4 34" xfId="25377"/>
    <cellStyle name="40% - Accent4 34 2" xfId="25378"/>
    <cellStyle name="40% - Accent4 34 2 2" xfId="25379"/>
    <cellStyle name="40% - Accent4 34 2 3" xfId="25380"/>
    <cellStyle name="40% - Accent4 34 2 4" xfId="25381"/>
    <cellStyle name="40% - Accent4 34 2 5" xfId="25382"/>
    <cellStyle name="40% - Accent4 34 3" xfId="25383"/>
    <cellStyle name="40% - Accent4 34 4" xfId="25384"/>
    <cellStyle name="40% - Accent4 34 5" xfId="25385"/>
    <cellStyle name="40% - Accent4 34 6" xfId="25386"/>
    <cellStyle name="40% - Accent4 34 7" xfId="25387"/>
    <cellStyle name="40% - Accent4 35" xfId="25388"/>
    <cellStyle name="40% - Accent4 35 2" xfId="25389"/>
    <cellStyle name="40% - Accent4 35 2 2" xfId="25390"/>
    <cellStyle name="40% - Accent4 35 2 3" xfId="25391"/>
    <cellStyle name="40% - Accent4 35 2 4" xfId="25392"/>
    <cellStyle name="40% - Accent4 35 2 5" xfId="25393"/>
    <cellStyle name="40% - Accent4 35 3" xfId="25394"/>
    <cellStyle name="40% - Accent4 35 4" xfId="25395"/>
    <cellStyle name="40% - Accent4 35 5" xfId="25396"/>
    <cellStyle name="40% - Accent4 35 6" xfId="25397"/>
    <cellStyle name="40% - Accent4 35 7" xfId="25398"/>
    <cellStyle name="40% - Accent4 35 8" xfId="25399"/>
    <cellStyle name="40% - Accent4 35 9" xfId="25400"/>
    <cellStyle name="40% - Accent4 36" xfId="25401"/>
    <cellStyle name="40% - Accent4 36 2" xfId="25402"/>
    <cellStyle name="40% - Accent4 36 2 2" xfId="25403"/>
    <cellStyle name="40% - Accent4 36 2 3" xfId="25404"/>
    <cellStyle name="40% - Accent4 36 2 4" xfId="25405"/>
    <cellStyle name="40% - Accent4 36 2 5" xfId="25406"/>
    <cellStyle name="40% - Accent4 36 3" xfId="25407"/>
    <cellStyle name="40% - Accent4 36 4" xfId="25408"/>
    <cellStyle name="40% - Accent4 36 5" xfId="25409"/>
    <cellStyle name="40% - Accent4 36 6" xfId="25410"/>
    <cellStyle name="40% - Accent4 36 7" xfId="25411"/>
    <cellStyle name="40% - Accent4 37" xfId="25412"/>
    <cellStyle name="40% - Accent4 37 2" xfId="25413"/>
    <cellStyle name="40% - Accent4 37 2 2" xfId="25414"/>
    <cellStyle name="40% - Accent4 37 2 3" xfId="25415"/>
    <cellStyle name="40% - Accent4 37 2 4" xfId="25416"/>
    <cellStyle name="40% - Accent4 37 2 5" xfId="25417"/>
    <cellStyle name="40% - Accent4 37 3" xfId="25418"/>
    <cellStyle name="40% - Accent4 37 4" xfId="25419"/>
    <cellStyle name="40% - Accent4 37 5" xfId="25420"/>
    <cellStyle name="40% - Accent4 37 6" xfId="25421"/>
    <cellStyle name="40% - Accent4 37 7" xfId="25422"/>
    <cellStyle name="40% - Accent4 38" xfId="25423"/>
    <cellStyle name="40% - Accent4 38 2" xfId="25424"/>
    <cellStyle name="40% - Accent4 38 2 2" xfId="25425"/>
    <cellStyle name="40% - Accent4 38 3" xfId="25426"/>
    <cellStyle name="40% - Accent4 38 4" xfId="25427"/>
    <cellStyle name="40% - Accent4 38 5" xfId="25428"/>
    <cellStyle name="40% - Accent4 38 6" xfId="25429"/>
    <cellStyle name="40% - Accent4 38 7" xfId="25430"/>
    <cellStyle name="40% - Accent4 39" xfId="25431"/>
    <cellStyle name="40% - Accent4 39 2" xfId="25432"/>
    <cellStyle name="40% - Accent4 39 2 2" xfId="25433"/>
    <cellStyle name="40% - Accent4 39 3" xfId="25434"/>
    <cellStyle name="40% - Accent4 39 4" xfId="25435"/>
    <cellStyle name="40% - Accent4 39 5" xfId="25436"/>
    <cellStyle name="40% - Accent4 39 6" xfId="25437"/>
    <cellStyle name="40% - Accent4 39 7" xfId="25438"/>
    <cellStyle name="40% - Accent4 4" xfId="25439"/>
    <cellStyle name="40% - Accent4 4 10" xfId="25440"/>
    <cellStyle name="40% - Accent4 4 10 2" xfId="25441"/>
    <cellStyle name="40% - Accent4 4 10 2 2" xfId="25442"/>
    <cellStyle name="40% - Accent4 4 10 3" xfId="25443"/>
    <cellStyle name="40% - Accent4 4 11" xfId="25444"/>
    <cellStyle name="40% - Accent4 4 11 2" xfId="25445"/>
    <cellStyle name="40% - Accent4 4 11 2 2" xfId="25446"/>
    <cellStyle name="40% - Accent4 4 11 3" xfId="25447"/>
    <cellStyle name="40% - Accent4 4 12" xfId="25448"/>
    <cellStyle name="40% - Accent4 4 12 2" xfId="25449"/>
    <cellStyle name="40% - Accent4 4 12 2 2" xfId="25450"/>
    <cellStyle name="40% - Accent4 4 12 3" xfId="25451"/>
    <cellStyle name="40% - Accent4 4 13" xfId="25452"/>
    <cellStyle name="40% - Accent4 4 13 2" xfId="25453"/>
    <cellStyle name="40% - Accent4 4 13 2 2" xfId="25454"/>
    <cellStyle name="40% - Accent4 4 13 3" xfId="25455"/>
    <cellStyle name="40% - Accent4 4 14" xfId="25456"/>
    <cellStyle name="40% - Accent4 4 14 2" xfId="25457"/>
    <cellStyle name="40% - Accent4 4 14 2 2" xfId="25458"/>
    <cellStyle name="40% - Accent4 4 14 3" xfId="25459"/>
    <cellStyle name="40% - Accent4 4 15" xfId="25460"/>
    <cellStyle name="40% - Accent4 4 15 2" xfId="25461"/>
    <cellStyle name="40% - Accent4 4 15 2 2" xfId="25462"/>
    <cellStyle name="40% - Accent4 4 15 3" xfId="25463"/>
    <cellStyle name="40% - Accent4 4 16" xfId="25464"/>
    <cellStyle name="40% - Accent4 4 16 2" xfId="25465"/>
    <cellStyle name="40% - Accent4 4 16 2 2" xfId="25466"/>
    <cellStyle name="40% - Accent4 4 16 3" xfId="25467"/>
    <cellStyle name="40% - Accent4 4 17" xfId="25468"/>
    <cellStyle name="40% - Accent4 4 17 2" xfId="25469"/>
    <cellStyle name="40% - Accent4 4 17 2 2" xfId="25470"/>
    <cellStyle name="40% - Accent4 4 17 3" xfId="25471"/>
    <cellStyle name="40% - Accent4 4 18" xfId="25472"/>
    <cellStyle name="40% - Accent4 4 18 2" xfId="25473"/>
    <cellStyle name="40% - Accent4 4 18 2 2" xfId="25474"/>
    <cellStyle name="40% - Accent4 4 18 3" xfId="25475"/>
    <cellStyle name="40% - Accent4 4 19" xfId="25476"/>
    <cellStyle name="40% - Accent4 4 19 2" xfId="25477"/>
    <cellStyle name="40% - Accent4 4 19 2 2" xfId="25478"/>
    <cellStyle name="40% - Accent4 4 19 3" xfId="25479"/>
    <cellStyle name="40% - Accent4 4 2" xfId="25480"/>
    <cellStyle name="40% - Accent4 4 2 2" xfId="25481"/>
    <cellStyle name="40% - Accent4 4 2 2 2" xfId="25482"/>
    <cellStyle name="40% - Accent4 4 2 2 2 2" xfId="25483"/>
    <cellStyle name="40% - Accent4 4 2 2 3" xfId="25484"/>
    <cellStyle name="40% - Accent4 4 2 3" xfId="25485"/>
    <cellStyle name="40% - Accent4 4 2 4" xfId="25486"/>
    <cellStyle name="40% - Accent4 4 2 5" xfId="25487"/>
    <cellStyle name="40% - Accent4 4 20" xfId="25488"/>
    <cellStyle name="40% - Accent4 4 21" xfId="25489"/>
    <cellStyle name="40% - Accent4 4 22" xfId="25490"/>
    <cellStyle name="40% - Accent4 4 23" xfId="25491"/>
    <cellStyle name="40% - Accent4 4 24" xfId="25492"/>
    <cellStyle name="40% - Accent4 4 25" xfId="25493"/>
    <cellStyle name="40% - Accent4 4 26" xfId="25494"/>
    <cellStyle name="40% - Accent4 4 27" xfId="25495"/>
    <cellStyle name="40% - Accent4 4 28" xfId="25496"/>
    <cellStyle name="40% - Accent4 4 29" xfId="25497"/>
    <cellStyle name="40% - Accent4 4 3" xfId="25498"/>
    <cellStyle name="40% - Accent4 4 3 2" xfId="25499"/>
    <cellStyle name="40% - Accent4 4 3 2 2" xfId="25500"/>
    <cellStyle name="40% - Accent4 4 3 3" xfId="25501"/>
    <cellStyle name="40% - Accent4 4 3 4" xfId="25502"/>
    <cellStyle name="40% - Accent4 4 30" xfId="25503"/>
    <cellStyle name="40% - Accent4 4 4" xfId="25504"/>
    <cellStyle name="40% - Accent4 4 4 2" xfId="25505"/>
    <cellStyle name="40% - Accent4 4 4 2 2" xfId="25506"/>
    <cellStyle name="40% - Accent4 4 4 3" xfId="25507"/>
    <cellStyle name="40% - Accent4 4 5" xfId="25508"/>
    <cellStyle name="40% - Accent4 4 5 2" xfId="25509"/>
    <cellStyle name="40% - Accent4 4 5 2 2" xfId="25510"/>
    <cellStyle name="40% - Accent4 4 5 3" xfId="25511"/>
    <cellStyle name="40% - Accent4 4 6" xfId="25512"/>
    <cellStyle name="40% - Accent4 4 6 2" xfId="25513"/>
    <cellStyle name="40% - Accent4 4 6 2 2" xfId="25514"/>
    <cellStyle name="40% - Accent4 4 6 3" xfId="25515"/>
    <cellStyle name="40% - Accent4 4 7" xfId="25516"/>
    <cellStyle name="40% - Accent4 4 7 2" xfId="25517"/>
    <cellStyle name="40% - Accent4 4 7 2 2" xfId="25518"/>
    <cellStyle name="40% - Accent4 4 7 3" xfId="25519"/>
    <cellStyle name="40% - Accent4 4 8" xfId="25520"/>
    <cellStyle name="40% - Accent4 4 8 2" xfId="25521"/>
    <cellStyle name="40% - Accent4 4 8 2 2" xfId="25522"/>
    <cellStyle name="40% - Accent4 4 8 3" xfId="25523"/>
    <cellStyle name="40% - Accent4 4 9" xfId="25524"/>
    <cellStyle name="40% - Accent4 4 9 2" xfId="25525"/>
    <cellStyle name="40% - Accent4 4 9 2 2" xfId="25526"/>
    <cellStyle name="40% - Accent4 4 9 3" xfId="25527"/>
    <cellStyle name="40% - Accent4 40" xfId="25528"/>
    <cellStyle name="40% - Accent4 40 2" xfId="25529"/>
    <cellStyle name="40% - Accent4 40 2 2" xfId="25530"/>
    <cellStyle name="40% - Accent4 40 3" xfId="25531"/>
    <cellStyle name="40% - Accent4 40 4" xfId="25532"/>
    <cellStyle name="40% - Accent4 40 5" xfId="25533"/>
    <cellStyle name="40% - Accent4 40 6" xfId="25534"/>
    <cellStyle name="40% - Accent4 40 7" xfId="25535"/>
    <cellStyle name="40% - Accent4 41" xfId="25536"/>
    <cellStyle name="40% - Accent4 41 2" xfId="25537"/>
    <cellStyle name="40% - Accent4 41 2 2" xfId="25538"/>
    <cellStyle name="40% - Accent4 41 3" xfId="25539"/>
    <cellStyle name="40% - Accent4 41 4" xfId="25540"/>
    <cellStyle name="40% - Accent4 41 5" xfId="25541"/>
    <cellStyle name="40% - Accent4 41 6" xfId="25542"/>
    <cellStyle name="40% - Accent4 41 7" xfId="25543"/>
    <cellStyle name="40% - Accent4 42" xfId="25544"/>
    <cellStyle name="40% - Accent4 42 2" xfId="25545"/>
    <cellStyle name="40% - Accent4 42 2 2" xfId="25546"/>
    <cellStyle name="40% - Accent4 42 3" xfId="25547"/>
    <cellStyle name="40% - Accent4 42 4" xfId="25548"/>
    <cellStyle name="40% - Accent4 42 5" xfId="25549"/>
    <cellStyle name="40% - Accent4 42 6" xfId="25550"/>
    <cellStyle name="40% - Accent4 42 7" xfId="25551"/>
    <cellStyle name="40% - Accent4 43" xfId="25552"/>
    <cellStyle name="40% - Accent4 43 2" xfId="25553"/>
    <cellStyle name="40% - Accent4 43 2 2" xfId="25554"/>
    <cellStyle name="40% - Accent4 43 3" xfId="25555"/>
    <cellStyle name="40% - Accent4 43 4" xfId="25556"/>
    <cellStyle name="40% - Accent4 43 5" xfId="25557"/>
    <cellStyle name="40% - Accent4 43 6" xfId="25558"/>
    <cellStyle name="40% - Accent4 43 7" xfId="25559"/>
    <cellStyle name="40% - Accent4 44" xfId="25560"/>
    <cellStyle name="40% - Accent4 44 2" xfId="25561"/>
    <cellStyle name="40% - Accent4 44 2 2" xfId="25562"/>
    <cellStyle name="40% - Accent4 44 3" xfId="25563"/>
    <cellStyle name="40% - Accent4 44 4" xfId="25564"/>
    <cellStyle name="40% - Accent4 44 5" xfId="25565"/>
    <cellStyle name="40% - Accent4 44 6" xfId="25566"/>
    <cellStyle name="40% - Accent4 44 7" xfId="25567"/>
    <cellStyle name="40% - Accent4 45" xfId="25568"/>
    <cellStyle name="40% - Accent4 45 2" xfId="25569"/>
    <cellStyle name="40% - Accent4 45 2 2" xfId="25570"/>
    <cellStyle name="40% - Accent4 45 3" xfId="25571"/>
    <cellStyle name="40% - Accent4 45 4" xfId="25572"/>
    <cellStyle name="40% - Accent4 45 5" xfId="25573"/>
    <cellStyle name="40% - Accent4 45 6" xfId="25574"/>
    <cellStyle name="40% - Accent4 46" xfId="25575"/>
    <cellStyle name="40% - Accent4 46 2" xfId="25576"/>
    <cellStyle name="40% - Accent4 46 2 2" xfId="25577"/>
    <cellStyle name="40% - Accent4 46 3" xfId="25578"/>
    <cellStyle name="40% - Accent4 46 4" xfId="25579"/>
    <cellStyle name="40% - Accent4 46 5" xfId="25580"/>
    <cellStyle name="40% - Accent4 46 6" xfId="25581"/>
    <cellStyle name="40% - Accent4 47" xfId="25582"/>
    <cellStyle name="40% - Accent4 47 2" xfId="25583"/>
    <cellStyle name="40% - Accent4 47 2 2" xfId="25584"/>
    <cellStyle name="40% - Accent4 47 3" xfId="25585"/>
    <cellStyle name="40% - Accent4 47 4" xfId="25586"/>
    <cellStyle name="40% - Accent4 47 5" xfId="25587"/>
    <cellStyle name="40% - Accent4 47 6" xfId="25588"/>
    <cellStyle name="40% - Accent4 48" xfId="25589"/>
    <cellStyle name="40% - Accent4 48 2" xfId="25590"/>
    <cellStyle name="40% - Accent4 48 2 2" xfId="25591"/>
    <cellStyle name="40% - Accent4 48 3" xfId="25592"/>
    <cellStyle name="40% - Accent4 48 4" xfId="25593"/>
    <cellStyle name="40% - Accent4 48 5" xfId="25594"/>
    <cellStyle name="40% - Accent4 48 6" xfId="25595"/>
    <cellStyle name="40% - Accent4 49" xfId="25596"/>
    <cellStyle name="40% - Accent4 49 2" xfId="25597"/>
    <cellStyle name="40% - Accent4 49 2 2" xfId="25598"/>
    <cellStyle name="40% - Accent4 49 3" xfId="25599"/>
    <cellStyle name="40% - Accent4 49 4" xfId="25600"/>
    <cellStyle name="40% - Accent4 49 5" xfId="25601"/>
    <cellStyle name="40% - Accent4 49 6" xfId="25602"/>
    <cellStyle name="40% - Accent4 5" xfId="25603"/>
    <cellStyle name="40% - Accent4 5 10" xfId="25604"/>
    <cellStyle name="40% - Accent4 5 11" xfId="25605"/>
    <cellStyle name="40% - Accent4 5 2" xfId="25606"/>
    <cellStyle name="40% - Accent4 5 2 2" xfId="25607"/>
    <cellStyle name="40% - Accent4 5 2 2 2" xfId="25608"/>
    <cellStyle name="40% - Accent4 5 2 2 2 2" xfId="25609"/>
    <cellStyle name="40% - Accent4 5 2 2 3" xfId="25610"/>
    <cellStyle name="40% - Accent4 5 2 3" xfId="25611"/>
    <cellStyle name="40% - Accent4 5 2 4" xfId="25612"/>
    <cellStyle name="40% - Accent4 5 2 5" xfId="25613"/>
    <cellStyle name="40% - Accent4 5 3" xfId="25614"/>
    <cellStyle name="40% - Accent4 5 3 2" xfId="25615"/>
    <cellStyle name="40% - Accent4 5 3 2 2" xfId="25616"/>
    <cellStyle name="40% - Accent4 5 3 3" xfId="25617"/>
    <cellStyle name="40% - Accent4 5 3 4" xfId="25618"/>
    <cellStyle name="40% - Accent4 5 4" xfId="25619"/>
    <cellStyle name="40% - Accent4 5 4 2" xfId="25620"/>
    <cellStyle name="40% - Accent4 5 4 2 2" xfId="25621"/>
    <cellStyle name="40% - Accent4 5 4 3" xfId="25622"/>
    <cellStyle name="40% - Accent4 5 5" xfId="25623"/>
    <cellStyle name="40% - Accent4 5 5 2" xfId="25624"/>
    <cellStyle name="40% - Accent4 5 5 2 2" xfId="25625"/>
    <cellStyle name="40% - Accent4 5 5 3" xfId="25626"/>
    <cellStyle name="40% - Accent4 5 6" xfId="25627"/>
    <cellStyle name="40% - Accent4 5 6 2" xfId="25628"/>
    <cellStyle name="40% - Accent4 5 6 2 2" xfId="25629"/>
    <cellStyle name="40% - Accent4 5 6 3" xfId="25630"/>
    <cellStyle name="40% - Accent4 5 7" xfId="25631"/>
    <cellStyle name="40% - Accent4 5 7 2" xfId="25632"/>
    <cellStyle name="40% - Accent4 5 7 2 2" xfId="25633"/>
    <cellStyle name="40% - Accent4 5 7 3" xfId="25634"/>
    <cellStyle name="40% - Accent4 5 8" xfId="25635"/>
    <cellStyle name="40% - Accent4 5 8 2" xfId="25636"/>
    <cellStyle name="40% - Accent4 5 8 2 2" xfId="25637"/>
    <cellStyle name="40% - Accent4 5 8 3" xfId="25638"/>
    <cellStyle name="40% - Accent4 5 9" xfId="25639"/>
    <cellStyle name="40% - Accent4 50" xfId="25640"/>
    <cellStyle name="40% - Accent4 50 2" xfId="25641"/>
    <cellStyle name="40% - Accent4 50 2 2" xfId="25642"/>
    <cellStyle name="40% - Accent4 50 3" xfId="25643"/>
    <cellStyle name="40% - Accent4 50 4" xfId="25644"/>
    <cellStyle name="40% - Accent4 50 5" xfId="25645"/>
    <cellStyle name="40% - Accent4 50 6" xfId="25646"/>
    <cellStyle name="40% - Accent4 51" xfId="25647"/>
    <cellStyle name="40% - Accent4 51 2" xfId="25648"/>
    <cellStyle name="40% - Accent4 51 2 2" xfId="25649"/>
    <cellStyle name="40% - Accent4 51 3" xfId="25650"/>
    <cellStyle name="40% - Accent4 51 4" xfId="25651"/>
    <cellStyle name="40% - Accent4 51 5" xfId="25652"/>
    <cellStyle name="40% - Accent4 51 6" xfId="25653"/>
    <cellStyle name="40% - Accent4 52" xfId="25654"/>
    <cellStyle name="40% - Accent4 52 2" xfId="25655"/>
    <cellStyle name="40% - Accent4 52 2 2" xfId="25656"/>
    <cellStyle name="40% - Accent4 52 3" xfId="25657"/>
    <cellStyle name="40% - Accent4 52 4" xfId="25658"/>
    <cellStyle name="40% - Accent4 52 5" xfId="25659"/>
    <cellStyle name="40% - Accent4 52 6" xfId="25660"/>
    <cellStyle name="40% - Accent4 53" xfId="25661"/>
    <cellStyle name="40% - Accent4 53 2" xfId="25662"/>
    <cellStyle name="40% - Accent4 53 2 2" xfId="25663"/>
    <cellStyle name="40% - Accent4 53 3" xfId="25664"/>
    <cellStyle name="40% - Accent4 53 4" xfId="25665"/>
    <cellStyle name="40% - Accent4 53 5" xfId="25666"/>
    <cellStyle name="40% - Accent4 53 6" xfId="25667"/>
    <cellStyle name="40% - Accent4 54" xfId="25668"/>
    <cellStyle name="40% - Accent4 54 2" xfId="25669"/>
    <cellStyle name="40% - Accent4 54 2 2" xfId="25670"/>
    <cellStyle name="40% - Accent4 54 3" xfId="25671"/>
    <cellStyle name="40% - Accent4 54 4" xfId="25672"/>
    <cellStyle name="40% - Accent4 54 5" xfId="25673"/>
    <cellStyle name="40% - Accent4 54 6" xfId="25674"/>
    <cellStyle name="40% - Accent4 55" xfId="25675"/>
    <cellStyle name="40% - Accent4 55 2" xfId="25676"/>
    <cellStyle name="40% - Accent4 55 2 2" xfId="25677"/>
    <cellStyle name="40% - Accent4 55 3" xfId="25678"/>
    <cellStyle name="40% - Accent4 55 4" xfId="25679"/>
    <cellStyle name="40% - Accent4 55 5" xfId="25680"/>
    <cellStyle name="40% - Accent4 55 6" xfId="25681"/>
    <cellStyle name="40% - Accent4 56" xfId="25682"/>
    <cellStyle name="40% - Accent4 56 2" xfId="25683"/>
    <cellStyle name="40% - Accent4 56 2 2" xfId="25684"/>
    <cellStyle name="40% - Accent4 56 3" xfId="25685"/>
    <cellStyle name="40% - Accent4 56 4" xfId="25686"/>
    <cellStyle name="40% - Accent4 56 5" xfId="25687"/>
    <cellStyle name="40% - Accent4 56 6" xfId="25688"/>
    <cellStyle name="40% - Accent4 57" xfId="25689"/>
    <cellStyle name="40% - Accent4 57 2" xfId="25690"/>
    <cellStyle name="40% - Accent4 57 2 2" xfId="25691"/>
    <cellStyle name="40% - Accent4 57 3" xfId="25692"/>
    <cellStyle name="40% - Accent4 57 4" xfId="25693"/>
    <cellStyle name="40% - Accent4 57 5" xfId="25694"/>
    <cellStyle name="40% - Accent4 57 6" xfId="25695"/>
    <cellStyle name="40% - Accent4 58" xfId="25696"/>
    <cellStyle name="40% - Accent4 58 2" xfId="25697"/>
    <cellStyle name="40% - Accent4 58 2 2" xfId="25698"/>
    <cellStyle name="40% - Accent4 58 3" xfId="25699"/>
    <cellStyle name="40% - Accent4 58 4" xfId="25700"/>
    <cellStyle name="40% - Accent4 58 5" xfId="25701"/>
    <cellStyle name="40% - Accent4 58 6" xfId="25702"/>
    <cellStyle name="40% - Accent4 59" xfId="25703"/>
    <cellStyle name="40% - Accent4 59 2" xfId="25704"/>
    <cellStyle name="40% - Accent4 59 2 2" xfId="25705"/>
    <cellStyle name="40% - Accent4 59 3" xfId="25706"/>
    <cellStyle name="40% - Accent4 59 4" xfId="25707"/>
    <cellStyle name="40% - Accent4 59 5" xfId="25708"/>
    <cellStyle name="40% - Accent4 59 6" xfId="25709"/>
    <cellStyle name="40% - Accent4 6" xfId="25710"/>
    <cellStyle name="40% - Accent4 6 10" xfId="25711"/>
    <cellStyle name="40% - Accent4 6 11" xfId="25712"/>
    <cellStyle name="40% - Accent4 6 2" xfId="25713"/>
    <cellStyle name="40% - Accent4 6 2 2" xfId="25714"/>
    <cellStyle name="40% - Accent4 6 2 2 2" xfId="25715"/>
    <cellStyle name="40% - Accent4 6 2 2 2 2" xfId="25716"/>
    <cellStyle name="40% - Accent4 6 2 2 3" xfId="25717"/>
    <cellStyle name="40% - Accent4 6 2 3" xfId="25718"/>
    <cellStyle name="40% - Accent4 6 2 4" xfId="25719"/>
    <cellStyle name="40% - Accent4 6 2 5" xfId="25720"/>
    <cellStyle name="40% - Accent4 6 3" xfId="25721"/>
    <cellStyle name="40% - Accent4 6 3 2" xfId="25722"/>
    <cellStyle name="40% - Accent4 6 3 2 2" xfId="25723"/>
    <cellStyle name="40% - Accent4 6 3 3" xfId="25724"/>
    <cellStyle name="40% - Accent4 6 3 4" xfId="25725"/>
    <cellStyle name="40% - Accent4 6 4" xfId="25726"/>
    <cellStyle name="40% - Accent4 6 4 2" xfId="25727"/>
    <cellStyle name="40% - Accent4 6 4 2 2" xfId="25728"/>
    <cellStyle name="40% - Accent4 6 4 3" xfId="25729"/>
    <cellStyle name="40% - Accent4 6 5" xfId="25730"/>
    <cellStyle name="40% - Accent4 6 5 2" xfId="25731"/>
    <cellStyle name="40% - Accent4 6 5 2 2" xfId="25732"/>
    <cellStyle name="40% - Accent4 6 5 3" xfId="25733"/>
    <cellStyle name="40% - Accent4 6 6" xfId="25734"/>
    <cellStyle name="40% - Accent4 6 6 2" xfId="25735"/>
    <cellStyle name="40% - Accent4 6 6 2 2" xfId="25736"/>
    <cellStyle name="40% - Accent4 6 6 3" xfId="25737"/>
    <cellStyle name="40% - Accent4 6 7" xfId="25738"/>
    <cellStyle name="40% - Accent4 6 7 2" xfId="25739"/>
    <cellStyle name="40% - Accent4 6 7 2 2" xfId="25740"/>
    <cellStyle name="40% - Accent4 6 7 3" xfId="25741"/>
    <cellStyle name="40% - Accent4 6 8" xfId="25742"/>
    <cellStyle name="40% - Accent4 6 8 2" xfId="25743"/>
    <cellStyle name="40% - Accent4 6 8 2 2" xfId="25744"/>
    <cellStyle name="40% - Accent4 6 8 3" xfId="25745"/>
    <cellStyle name="40% - Accent4 6 9" xfId="25746"/>
    <cellStyle name="40% - Accent4 60" xfId="25747"/>
    <cellStyle name="40% - Accent4 60 2" xfId="25748"/>
    <cellStyle name="40% - Accent4 60 2 2" xfId="25749"/>
    <cellStyle name="40% - Accent4 60 3" xfId="25750"/>
    <cellStyle name="40% - Accent4 60 4" xfId="25751"/>
    <cellStyle name="40% - Accent4 60 5" xfId="25752"/>
    <cellStyle name="40% - Accent4 60 6" xfId="25753"/>
    <cellStyle name="40% - Accent4 61" xfId="25754"/>
    <cellStyle name="40% - Accent4 61 2" xfId="25755"/>
    <cellStyle name="40% - Accent4 61 2 2" xfId="25756"/>
    <cellStyle name="40% - Accent4 61 3" xfId="25757"/>
    <cellStyle name="40% - Accent4 61 4" xfId="25758"/>
    <cellStyle name="40% - Accent4 61 5" xfId="25759"/>
    <cellStyle name="40% - Accent4 61 6" xfId="25760"/>
    <cellStyle name="40% - Accent4 62" xfId="25761"/>
    <cellStyle name="40% - Accent4 62 2" xfId="25762"/>
    <cellStyle name="40% - Accent4 62 3" xfId="25763"/>
    <cellStyle name="40% - Accent4 62 4" xfId="25764"/>
    <cellStyle name="40% - Accent4 62 5" xfId="25765"/>
    <cellStyle name="40% - Accent4 62 6" xfId="25766"/>
    <cellStyle name="40% - Accent4 63" xfId="25767"/>
    <cellStyle name="40% - Accent4 63 2" xfId="25768"/>
    <cellStyle name="40% - Accent4 63 3" xfId="25769"/>
    <cellStyle name="40% - Accent4 63 4" xfId="25770"/>
    <cellStyle name="40% - Accent4 63 5" xfId="25771"/>
    <cellStyle name="40% - Accent4 63 6" xfId="25772"/>
    <cellStyle name="40% - Accent4 64" xfId="25773"/>
    <cellStyle name="40% - Accent4 64 2" xfId="25774"/>
    <cellStyle name="40% - Accent4 64 3" xfId="25775"/>
    <cellStyle name="40% - Accent4 64 4" xfId="25776"/>
    <cellStyle name="40% - Accent4 64 5" xfId="25777"/>
    <cellStyle name="40% - Accent4 64 6" xfId="25778"/>
    <cellStyle name="40% - Accent4 65" xfId="25779"/>
    <cellStyle name="40% - Accent4 65 2" xfId="25780"/>
    <cellStyle name="40% - Accent4 65 3" xfId="25781"/>
    <cellStyle name="40% - Accent4 65 4" xfId="25782"/>
    <cellStyle name="40% - Accent4 65 5" xfId="25783"/>
    <cellStyle name="40% - Accent4 65 6" xfId="25784"/>
    <cellStyle name="40% - Accent4 66" xfId="25785"/>
    <cellStyle name="40% - Accent4 66 2" xfId="25786"/>
    <cellStyle name="40% - Accent4 66 3" xfId="25787"/>
    <cellStyle name="40% - Accent4 66 4" xfId="25788"/>
    <cellStyle name="40% - Accent4 66 5" xfId="25789"/>
    <cellStyle name="40% - Accent4 66 6" xfId="25790"/>
    <cellStyle name="40% - Accent4 67" xfId="25791"/>
    <cellStyle name="40% - Accent4 67 2" xfId="25792"/>
    <cellStyle name="40% - Accent4 67 3" xfId="25793"/>
    <cellStyle name="40% - Accent4 67 4" xfId="25794"/>
    <cellStyle name="40% - Accent4 67 5" xfId="25795"/>
    <cellStyle name="40% - Accent4 67 6" xfId="25796"/>
    <cellStyle name="40% - Accent4 68" xfId="25797"/>
    <cellStyle name="40% - Accent4 68 2" xfId="25798"/>
    <cellStyle name="40% - Accent4 68 3" xfId="25799"/>
    <cellStyle name="40% - Accent4 68 4" xfId="25800"/>
    <cellStyle name="40% - Accent4 68 5" xfId="25801"/>
    <cellStyle name="40% - Accent4 68 6" xfId="25802"/>
    <cellStyle name="40% - Accent4 69" xfId="25803"/>
    <cellStyle name="40% - Accent4 69 2" xfId="25804"/>
    <cellStyle name="40% - Accent4 69 3" xfId="25805"/>
    <cellStyle name="40% - Accent4 69 4" xfId="25806"/>
    <cellStyle name="40% - Accent4 69 5" xfId="25807"/>
    <cellStyle name="40% - Accent4 69 6" xfId="25808"/>
    <cellStyle name="40% - Accent4 7" xfId="25809"/>
    <cellStyle name="40% - Accent4 7 10" xfId="25810"/>
    <cellStyle name="40% - Accent4 7 11" xfId="25811"/>
    <cellStyle name="40% - Accent4 7 2" xfId="25812"/>
    <cellStyle name="40% - Accent4 7 2 2" xfId="25813"/>
    <cellStyle name="40% - Accent4 7 2 2 2" xfId="25814"/>
    <cellStyle name="40% - Accent4 7 2 2 2 2" xfId="25815"/>
    <cellStyle name="40% - Accent4 7 2 2 3" xfId="25816"/>
    <cellStyle name="40% - Accent4 7 2 3" xfId="25817"/>
    <cellStyle name="40% - Accent4 7 2 4" xfId="25818"/>
    <cellStyle name="40% - Accent4 7 3" xfId="25819"/>
    <cellStyle name="40% - Accent4 7 3 2" xfId="25820"/>
    <cellStyle name="40% - Accent4 7 3 2 2" xfId="25821"/>
    <cellStyle name="40% - Accent4 7 3 3" xfId="25822"/>
    <cellStyle name="40% - Accent4 7 3 4" xfId="25823"/>
    <cellStyle name="40% - Accent4 7 4" xfId="25824"/>
    <cellStyle name="40% - Accent4 7 4 2" xfId="25825"/>
    <cellStyle name="40% - Accent4 7 4 2 2" xfId="25826"/>
    <cellStyle name="40% - Accent4 7 4 3" xfId="25827"/>
    <cellStyle name="40% - Accent4 7 5" xfId="25828"/>
    <cellStyle name="40% - Accent4 7 5 2" xfId="25829"/>
    <cellStyle name="40% - Accent4 7 5 2 2" xfId="25830"/>
    <cellStyle name="40% - Accent4 7 5 3" xfId="25831"/>
    <cellStyle name="40% - Accent4 7 6" xfId="25832"/>
    <cellStyle name="40% - Accent4 7 6 2" xfId="25833"/>
    <cellStyle name="40% - Accent4 7 6 2 2" xfId="25834"/>
    <cellStyle name="40% - Accent4 7 6 3" xfId="25835"/>
    <cellStyle name="40% - Accent4 7 7" xfId="25836"/>
    <cellStyle name="40% - Accent4 7 7 2" xfId="25837"/>
    <cellStyle name="40% - Accent4 7 7 2 2" xfId="25838"/>
    <cellStyle name="40% - Accent4 7 7 3" xfId="25839"/>
    <cellStyle name="40% - Accent4 7 8" xfId="25840"/>
    <cellStyle name="40% - Accent4 7 8 2" xfId="25841"/>
    <cellStyle name="40% - Accent4 7 8 2 2" xfId="25842"/>
    <cellStyle name="40% - Accent4 7 8 3" xfId="25843"/>
    <cellStyle name="40% - Accent4 7 9" xfId="25844"/>
    <cellStyle name="40% - Accent4 70" xfId="25845"/>
    <cellStyle name="40% - Accent4 70 2" xfId="25846"/>
    <cellStyle name="40% - Accent4 70 3" xfId="25847"/>
    <cellStyle name="40% - Accent4 70 4" xfId="25848"/>
    <cellStyle name="40% - Accent4 70 5" xfId="25849"/>
    <cellStyle name="40% - Accent4 70 6" xfId="25850"/>
    <cellStyle name="40% - Accent4 71" xfId="25851"/>
    <cellStyle name="40% - Accent4 71 2" xfId="25852"/>
    <cellStyle name="40% - Accent4 71 3" xfId="25853"/>
    <cellStyle name="40% - Accent4 71 4" xfId="25854"/>
    <cellStyle name="40% - Accent4 71 5" xfId="25855"/>
    <cellStyle name="40% - Accent4 71 6" xfId="25856"/>
    <cellStyle name="40% - Accent4 72" xfId="25857"/>
    <cellStyle name="40% - Accent4 72 2" xfId="25858"/>
    <cellStyle name="40% - Accent4 72 3" xfId="25859"/>
    <cellStyle name="40% - Accent4 72 4" xfId="25860"/>
    <cellStyle name="40% - Accent4 72 5" xfId="25861"/>
    <cellStyle name="40% - Accent4 72 6" xfId="25862"/>
    <cellStyle name="40% - Accent4 73" xfId="25863"/>
    <cellStyle name="40% - Accent4 73 2" xfId="25864"/>
    <cellStyle name="40% - Accent4 73 3" xfId="25865"/>
    <cellStyle name="40% - Accent4 73 4" xfId="25866"/>
    <cellStyle name="40% - Accent4 73 5" xfId="25867"/>
    <cellStyle name="40% - Accent4 73 6" xfId="25868"/>
    <cellStyle name="40% - Accent4 74" xfId="25869"/>
    <cellStyle name="40% - Accent4 74 2" xfId="25870"/>
    <cellStyle name="40% - Accent4 74 3" xfId="25871"/>
    <cellStyle name="40% - Accent4 74 4" xfId="25872"/>
    <cellStyle name="40% - Accent4 74 5" xfId="25873"/>
    <cellStyle name="40% - Accent4 74 6" xfId="25874"/>
    <cellStyle name="40% - Accent4 75" xfId="25875"/>
    <cellStyle name="40% - Accent4 75 2" xfId="25876"/>
    <cellStyle name="40% - Accent4 75 3" xfId="25877"/>
    <cellStyle name="40% - Accent4 75 4" xfId="25878"/>
    <cellStyle name="40% - Accent4 75 5" xfId="25879"/>
    <cellStyle name="40% - Accent4 75 6" xfId="25880"/>
    <cellStyle name="40% - Accent4 76" xfId="25881"/>
    <cellStyle name="40% - Accent4 76 2" xfId="25882"/>
    <cellStyle name="40% - Accent4 76 3" xfId="25883"/>
    <cellStyle name="40% - Accent4 76 4" xfId="25884"/>
    <cellStyle name="40% - Accent4 76 5" xfId="25885"/>
    <cellStyle name="40% - Accent4 76 6" xfId="25886"/>
    <cellStyle name="40% - Accent4 77" xfId="25887"/>
    <cellStyle name="40% - Accent4 77 2" xfId="25888"/>
    <cellStyle name="40% - Accent4 77 3" xfId="25889"/>
    <cellStyle name="40% - Accent4 77 4" xfId="25890"/>
    <cellStyle name="40% - Accent4 77 5" xfId="25891"/>
    <cellStyle name="40% - Accent4 77 6" xfId="25892"/>
    <cellStyle name="40% - Accent4 78" xfId="25893"/>
    <cellStyle name="40% - Accent4 78 2" xfId="25894"/>
    <cellStyle name="40% - Accent4 78 3" xfId="25895"/>
    <cellStyle name="40% - Accent4 78 4" xfId="25896"/>
    <cellStyle name="40% - Accent4 78 5" xfId="25897"/>
    <cellStyle name="40% - Accent4 78 6" xfId="25898"/>
    <cellStyle name="40% - Accent4 79" xfId="25899"/>
    <cellStyle name="40% - Accent4 79 2" xfId="25900"/>
    <cellStyle name="40% - Accent4 79 3" xfId="25901"/>
    <cellStyle name="40% - Accent4 79 4" xfId="25902"/>
    <cellStyle name="40% - Accent4 79 5" xfId="25903"/>
    <cellStyle name="40% - Accent4 79 6" xfId="25904"/>
    <cellStyle name="40% - Accent4 8" xfId="25905"/>
    <cellStyle name="40% - Accent4 8 10" xfId="25906"/>
    <cellStyle name="40% - Accent4 8 11" xfId="25907"/>
    <cellStyle name="40% - Accent4 8 2" xfId="25908"/>
    <cellStyle name="40% - Accent4 8 2 2" xfId="25909"/>
    <cellStyle name="40% - Accent4 8 2 2 2" xfId="25910"/>
    <cellStyle name="40% - Accent4 8 2 2 2 2" xfId="25911"/>
    <cellStyle name="40% - Accent4 8 2 2 3" xfId="25912"/>
    <cellStyle name="40% - Accent4 8 2 3" xfId="25913"/>
    <cellStyle name="40% - Accent4 8 2 4" xfId="25914"/>
    <cellStyle name="40% - Accent4 8 3" xfId="25915"/>
    <cellStyle name="40% - Accent4 8 3 2" xfId="25916"/>
    <cellStyle name="40% - Accent4 8 3 2 2" xfId="25917"/>
    <cellStyle name="40% - Accent4 8 3 3" xfId="25918"/>
    <cellStyle name="40% - Accent4 8 3 4" xfId="25919"/>
    <cellStyle name="40% - Accent4 8 4" xfId="25920"/>
    <cellStyle name="40% - Accent4 8 4 2" xfId="25921"/>
    <cellStyle name="40% - Accent4 8 4 2 2" xfId="25922"/>
    <cellStyle name="40% - Accent4 8 4 3" xfId="25923"/>
    <cellStyle name="40% - Accent4 8 5" xfId="25924"/>
    <cellStyle name="40% - Accent4 8 5 2" xfId="25925"/>
    <cellStyle name="40% - Accent4 8 5 2 2" xfId="25926"/>
    <cellStyle name="40% - Accent4 8 5 3" xfId="25927"/>
    <cellStyle name="40% - Accent4 8 6" xfId="25928"/>
    <cellStyle name="40% - Accent4 8 6 2" xfId="25929"/>
    <cellStyle name="40% - Accent4 8 6 2 2" xfId="25930"/>
    <cellStyle name="40% - Accent4 8 6 3" xfId="25931"/>
    <cellStyle name="40% - Accent4 8 7" xfId="25932"/>
    <cellStyle name="40% - Accent4 8 7 2" xfId="25933"/>
    <cellStyle name="40% - Accent4 8 7 2 2" xfId="25934"/>
    <cellStyle name="40% - Accent4 8 7 3" xfId="25935"/>
    <cellStyle name="40% - Accent4 8 8" xfId="25936"/>
    <cellStyle name="40% - Accent4 8 8 2" xfId="25937"/>
    <cellStyle name="40% - Accent4 8 8 2 2" xfId="25938"/>
    <cellStyle name="40% - Accent4 8 8 3" xfId="25939"/>
    <cellStyle name="40% - Accent4 8 9" xfId="25940"/>
    <cellStyle name="40% - Accent4 80" xfId="25941"/>
    <cellStyle name="40% - Accent4 80 2" xfId="25942"/>
    <cellStyle name="40% - Accent4 80 3" xfId="25943"/>
    <cellStyle name="40% - Accent4 81" xfId="25944"/>
    <cellStyle name="40% - Accent4 81 2" xfId="25945"/>
    <cellStyle name="40% - Accent4 81 3" xfId="25946"/>
    <cellStyle name="40% - Accent4 82" xfId="25947"/>
    <cellStyle name="40% - Accent4 82 2" xfId="25948"/>
    <cellStyle name="40% - Accent4 82 3" xfId="25949"/>
    <cellStyle name="40% - Accent4 83" xfId="25950"/>
    <cellStyle name="40% - Accent4 83 2" xfId="25951"/>
    <cellStyle name="40% - Accent4 83 3" xfId="25952"/>
    <cellStyle name="40% - Accent4 84" xfId="25953"/>
    <cellStyle name="40% - Accent4 84 2" xfId="25954"/>
    <cellStyle name="40% - Accent4 84 3" xfId="25955"/>
    <cellStyle name="40% - Accent4 85" xfId="25956"/>
    <cellStyle name="40% - Accent4 85 2" xfId="25957"/>
    <cellStyle name="40% - Accent4 85 3" xfId="25958"/>
    <cellStyle name="40% - Accent4 86" xfId="25959"/>
    <cellStyle name="40% - Accent4 86 2" xfId="25960"/>
    <cellStyle name="40% - Accent4 86 3" xfId="25961"/>
    <cellStyle name="40% - Accent4 87" xfId="25962"/>
    <cellStyle name="40% - Accent4 87 2" xfId="25963"/>
    <cellStyle name="40% - Accent4 87 3" xfId="25964"/>
    <cellStyle name="40% - Accent4 88" xfId="25965"/>
    <cellStyle name="40% - Accent4 88 2" xfId="25966"/>
    <cellStyle name="40% - Accent4 88 3" xfId="25967"/>
    <cellStyle name="40% - Accent4 89" xfId="25968"/>
    <cellStyle name="40% - Accent4 89 2" xfId="25969"/>
    <cellStyle name="40% - Accent4 89 3" xfId="25970"/>
    <cellStyle name="40% - Accent4 9" xfId="25971"/>
    <cellStyle name="40% - Accent4 9 10" xfId="25972"/>
    <cellStyle name="40% - Accent4 9 11" xfId="25973"/>
    <cellStyle name="40% - Accent4 9 2" xfId="25974"/>
    <cellStyle name="40% - Accent4 9 2 2" xfId="25975"/>
    <cellStyle name="40% - Accent4 9 2 2 2" xfId="25976"/>
    <cellStyle name="40% - Accent4 9 2 2 2 2" xfId="25977"/>
    <cellStyle name="40% - Accent4 9 2 2 3" xfId="25978"/>
    <cellStyle name="40% - Accent4 9 2 3" xfId="25979"/>
    <cellStyle name="40% - Accent4 9 3" xfId="25980"/>
    <cellStyle name="40% - Accent4 9 3 2" xfId="25981"/>
    <cellStyle name="40% - Accent4 9 3 2 2" xfId="25982"/>
    <cellStyle name="40% - Accent4 9 3 3" xfId="25983"/>
    <cellStyle name="40% - Accent4 9 4" xfId="25984"/>
    <cellStyle name="40% - Accent4 9 4 2" xfId="25985"/>
    <cellStyle name="40% - Accent4 9 4 2 2" xfId="25986"/>
    <cellStyle name="40% - Accent4 9 4 3" xfId="25987"/>
    <cellStyle name="40% - Accent4 9 5" xfId="25988"/>
    <cellStyle name="40% - Accent4 9 5 2" xfId="25989"/>
    <cellStyle name="40% - Accent4 9 5 2 2" xfId="25990"/>
    <cellStyle name="40% - Accent4 9 5 3" xfId="25991"/>
    <cellStyle name="40% - Accent4 9 6" xfId="25992"/>
    <cellStyle name="40% - Accent4 9 6 2" xfId="25993"/>
    <cellStyle name="40% - Accent4 9 6 2 2" xfId="25994"/>
    <cellStyle name="40% - Accent4 9 6 3" xfId="25995"/>
    <cellStyle name="40% - Accent4 9 7" xfId="25996"/>
    <cellStyle name="40% - Accent4 9 7 2" xfId="25997"/>
    <cellStyle name="40% - Accent4 9 7 2 2" xfId="25998"/>
    <cellStyle name="40% - Accent4 9 7 3" xfId="25999"/>
    <cellStyle name="40% - Accent4 9 8" xfId="26000"/>
    <cellStyle name="40% - Accent4 9 8 2" xfId="26001"/>
    <cellStyle name="40% - Accent4 9 8 2 2" xfId="26002"/>
    <cellStyle name="40% - Accent4 9 8 3" xfId="26003"/>
    <cellStyle name="40% - Accent4 9 9" xfId="26004"/>
    <cellStyle name="40% - Accent4 90" xfId="26005"/>
    <cellStyle name="40% - Accent4 90 2" xfId="26006"/>
    <cellStyle name="40% - Accent4 90 3" xfId="26007"/>
    <cellStyle name="40% - Accent4 91" xfId="26008"/>
    <cellStyle name="40% - Accent4 91 2" xfId="26009"/>
    <cellStyle name="40% - Accent4 91 3" xfId="26010"/>
    <cellStyle name="40% - Accent4 92" xfId="26011"/>
    <cellStyle name="40% - Accent4 92 2" xfId="26012"/>
    <cellStyle name="40% - Accent4 92 3" xfId="26013"/>
    <cellStyle name="40% - Accent4 93" xfId="26014"/>
    <cellStyle name="40% - Accent4 93 2" xfId="26015"/>
    <cellStyle name="40% - Accent4 93 3" xfId="26016"/>
    <cellStyle name="40% - Accent4 94" xfId="26017"/>
    <cellStyle name="40% - Accent4 94 2" xfId="26018"/>
    <cellStyle name="40% - Accent4 94 3" xfId="26019"/>
    <cellStyle name="40% - Accent4 95" xfId="26020"/>
    <cellStyle name="40% - Accent4 95 2" xfId="26021"/>
    <cellStyle name="40% - Accent4 95 3" xfId="26022"/>
    <cellStyle name="40% - Accent4 96" xfId="26023"/>
    <cellStyle name="40% - Accent4 96 2" xfId="26024"/>
    <cellStyle name="40% - Accent4 96 3" xfId="26025"/>
    <cellStyle name="40% - Accent4 97" xfId="26026"/>
    <cellStyle name="40% - Accent4 97 2" xfId="26027"/>
    <cellStyle name="40% - Accent4 97 3" xfId="26028"/>
    <cellStyle name="40% - Accent4 98" xfId="26029"/>
    <cellStyle name="40% - Accent4 98 2" xfId="26030"/>
    <cellStyle name="40% - Accent4 98 3" xfId="26031"/>
    <cellStyle name="40% - Accent4 99" xfId="26032"/>
    <cellStyle name="40% - Accent4 99 2" xfId="26033"/>
    <cellStyle name="40% - Accent4 99 3" xfId="26034"/>
    <cellStyle name="40% - Accent5" xfId="31834" builtinId="47" customBuiltin="1"/>
    <cellStyle name="40% - Accent5 10" xfId="26035"/>
    <cellStyle name="40% - Accent5 10 10" xfId="26036"/>
    <cellStyle name="40% - Accent5 10 2" xfId="26037"/>
    <cellStyle name="40% - Accent5 10 2 2" xfId="26038"/>
    <cellStyle name="40% - Accent5 10 2 2 2" xfId="26039"/>
    <cellStyle name="40% - Accent5 10 2 2 2 2" xfId="26040"/>
    <cellStyle name="40% - Accent5 10 2 2 3" xfId="26041"/>
    <cellStyle name="40% - Accent5 10 2 3" xfId="26042"/>
    <cellStyle name="40% - Accent5 10 3" xfId="26043"/>
    <cellStyle name="40% - Accent5 10 3 2" xfId="26044"/>
    <cellStyle name="40% - Accent5 10 3 2 2" xfId="26045"/>
    <cellStyle name="40% - Accent5 10 3 3" xfId="26046"/>
    <cellStyle name="40% - Accent5 10 4" xfId="26047"/>
    <cellStyle name="40% - Accent5 10 4 2" xfId="26048"/>
    <cellStyle name="40% - Accent5 10 4 2 2" xfId="26049"/>
    <cellStyle name="40% - Accent5 10 4 3" xfId="26050"/>
    <cellStyle name="40% - Accent5 10 5" xfId="26051"/>
    <cellStyle name="40% - Accent5 10 5 2" xfId="26052"/>
    <cellStyle name="40% - Accent5 10 5 2 2" xfId="26053"/>
    <cellStyle name="40% - Accent5 10 5 3" xfId="26054"/>
    <cellStyle name="40% - Accent5 10 6" xfId="26055"/>
    <cellStyle name="40% - Accent5 10 6 2" xfId="26056"/>
    <cellStyle name="40% - Accent5 10 6 2 2" xfId="26057"/>
    <cellStyle name="40% - Accent5 10 6 3" xfId="26058"/>
    <cellStyle name="40% - Accent5 10 7" xfId="26059"/>
    <cellStyle name="40% - Accent5 10 7 2" xfId="26060"/>
    <cellStyle name="40% - Accent5 10 7 2 2" xfId="26061"/>
    <cellStyle name="40% - Accent5 10 7 3" xfId="26062"/>
    <cellStyle name="40% - Accent5 10 8" xfId="26063"/>
    <cellStyle name="40% - Accent5 10 9" xfId="26064"/>
    <cellStyle name="40% - Accent5 100" xfId="26065"/>
    <cellStyle name="40% - Accent5 100 2" xfId="26066"/>
    <cellStyle name="40% - Accent5 100 3" xfId="26067"/>
    <cellStyle name="40% - Accent5 101" xfId="26068"/>
    <cellStyle name="40% - Accent5 101 2" xfId="26069"/>
    <cellStyle name="40% - Accent5 101 3" xfId="26070"/>
    <cellStyle name="40% - Accent5 102" xfId="26071"/>
    <cellStyle name="40% - Accent5 102 2" xfId="26072"/>
    <cellStyle name="40% - Accent5 102 3" xfId="26073"/>
    <cellStyle name="40% - Accent5 103" xfId="26074"/>
    <cellStyle name="40% - Accent5 103 2" xfId="26075"/>
    <cellStyle name="40% - Accent5 103 3" xfId="26076"/>
    <cellStyle name="40% - Accent5 104" xfId="26077"/>
    <cellStyle name="40% - Accent5 104 2" xfId="26078"/>
    <cellStyle name="40% - Accent5 104 3" xfId="26079"/>
    <cellStyle name="40% - Accent5 105" xfId="26080"/>
    <cellStyle name="40% - Accent5 105 2" xfId="26081"/>
    <cellStyle name="40% - Accent5 105 3" xfId="26082"/>
    <cellStyle name="40% - Accent5 106" xfId="26083"/>
    <cellStyle name="40% - Accent5 106 2" xfId="26084"/>
    <cellStyle name="40% - Accent5 106 3" xfId="26085"/>
    <cellStyle name="40% - Accent5 107" xfId="26086"/>
    <cellStyle name="40% - Accent5 107 2" xfId="26087"/>
    <cellStyle name="40% - Accent5 107 3" xfId="26088"/>
    <cellStyle name="40% - Accent5 108" xfId="26089"/>
    <cellStyle name="40% - Accent5 108 2" xfId="26090"/>
    <cellStyle name="40% - Accent5 108 3" xfId="26091"/>
    <cellStyle name="40% - Accent5 109" xfId="26092"/>
    <cellStyle name="40% - Accent5 109 2" xfId="26093"/>
    <cellStyle name="40% - Accent5 109 3" xfId="26094"/>
    <cellStyle name="40% - Accent5 11" xfId="26095"/>
    <cellStyle name="40% - Accent5 11 10" xfId="26096"/>
    <cellStyle name="40% - Accent5 11 2" xfId="26097"/>
    <cellStyle name="40% - Accent5 11 2 2" xfId="26098"/>
    <cellStyle name="40% - Accent5 11 2 2 2" xfId="26099"/>
    <cellStyle name="40% - Accent5 11 2 2 2 2" xfId="26100"/>
    <cellStyle name="40% - Accent5 11 2 2 3" xfId="26101"/>
    <cellStyle name="40% - Accent5 11 2 3" xfId="26102"/>
    <cellStyle name="40% - Accent5 11 3" xfId="26103"/>
    <cellStyle name="40% - Accent5 11 3 2" xfId="26104"/>
    <cellStyle name="40% - Accent5 11 3 2 2" xfId="26105"/>
    <cellStyle name="40% - Accent5 11 3 3" xfId="26106"/>
    <cellStyle name="40% - Accent5 11 4" xfId="26107"/>
    <cellStyle name="40% - Accent5 11 4 2" xfId="26108"/>
    <cellStyle name="40% - Accent5 11 4 2 2" xfId="26109"/>
    <cellStyle name="40% - Accent5 11 4 3" xfId="26110"/>
    <cellStyle name="40% - Accent5 11 5" xfId="26111"/>
    <cellStyle name="40% - Accent5 11 5 2" xfId="26112"/>
    <cellStyle name="40% - Accent5 11 5 2 2" xfId="26113"/>
    <cellStyle name="40% - Accent5 11 5 3" xfId="26114"/>
    <cellStyle name="40% - Accent5 11 6" xfId="26115"/>
    <cellStyle name="40% - Accent5 11 6 2" xfId="26116"/>
    <cellStyle name="40% - Accent5 11 6 2 2" xfId="26117"/>
    <cellStyle name="40% - Accent5 11 6 3" xfId="26118"/>
    <cellStyle name="40% - Accent5 11 7" xfId="26119"/>
    <cellStyle name="40% - Accent5 11 7 2" xfId="26120"/>
    <cellStyle name="40% - Accent5 11 7 2 2" xfId="26121"/>
    <cellStyle name="40% - Accent5 11 7 3" xfId="26122"/>
    <cellStyle name="40% - Accent5 11 8" xfId="26123"/>
    <cellStyle name="40% - Accent5 11 9" xfId="26124"/>
    <cellStyle name="40% - Accent5 110" xfId="26125"/>
    <cellStyle name="40% - Accent5 110 2" xfId="26126"/>
    <cellStyle name="40% - Accent5 110 3" xfId="26127"/>
    <cellStyle name="40% - Accent5 111" xfId="26128"/>
    <cellStyle name="40% - Accent5 111 2" xfId="26129"/>
    <cellStyle name="40% - Accent5 111 3" xfId="26130"/>
    <cellStyle name="40% - Accent5 112" xfId="26131"/>
    <cellStyle name="40% - Accent5 112 2" xfId="26132"/>
    <cellStyle name="40% - Accent5 112 3" xfId="26133"/>
    <cellStyle name="40% - Accent5 113" xfId="26134"/>
    <cellStyle name="40% - Accent5 113 2" xfId="26135"/>
    <cellStyle name="40% - Accent5 113 3" xfId="26136"/>
    <cellStyle name="40% - Accent5 114" xfId="26137"/>
    <cellStyle name="40% - Accent5 114 2" xfId="26138"/>
    <cellStyle name="40% - Accent5 114 3" xfId="26139"/>
    <cellStyle name="40% - Accent5 115" xfId="26140"/>
    <cellStyle name="40% - Accent5 115 2" xfId="26141"/>
    <cellStyle name="40% - Accent5 115 3" xfId="26142"/>
    <cellStyle name="40% - Accent5 116" xfId="26143"/>
    <cellStyle name="40% - Accent5 116 2" xfId="26144"/>
    <cellStyle name="40% - Accent5 117" xfId="26145"/>
    <cellStyle name="40% - Accent5 117 2" xfId="26146"/>
    <cellStyle name="40% - Accent5 118" xfId="26147"/>
    <cellStyle name="40% - Accent5 118 2" xfId="26148"/>
    <cellStyle name="40% - Accent5 119" xfId="26149"/>
    <cellStyle name="40% - Accent5 119 2" xfId="26150"/>
    <cellStyle name="40% - Accent5 12" xfId="26151"/>
    <cellStyle name="40% - Accent5 12 2" xfId="26152"/>
    <cellStyle name="40% - Accent5 12 2 2" xfId="26153"/>
    <cellStyle name="40% - Accent5 12 2 2 2" xfId="26154"/>
    <cellStyle name="40% - Accent5 12 2 2 2 2" xfId="26155"/>
    <cellStyle name="40% - Accent5 12 2 2 3" xfId="26156"/>
    <cellStyle name="40% - Accent5 12 2 3" xfId="26157"/>
    <cellStyle name="40% - Accent5 12 3" xfId="26158"/>
    <cellStyle name="40% - Accent5 12 3 2" xfId="26159"/>
    <cellStyle name="40% - Accent5 12 3 2 2" xfId="26160"/>
    <cellStyle name="40% - Accent5 12 3 3" xfId="26161"/>
    <cellStyle name="40% - Accent5 12 3 4" xfId="26162"/>
    <cellStyle name="40% - Accent5 12 4" xfId="26163"/>
    <cellStyle name="40% - Accent5 12 4 2" xfId="26164"/>
    <cellStyle name="40% - Accent5 12 4 2 2" xfId="26165"/>
    <cellStyle name="40% - Accent5 12 4 3" xfId="26166"/>
    <cellStyle name="40% - Accent5 12 5" xfId="26167"/>
    <cellStyle name="40% - Accent5 12 5 2" xfId="26168"/>
    <cellStyle name="40% - Accent5 12 5 2 2" xfId="26169"/>
    <cellStyle name="40% - Accent5 12 5 3" xfId="26170"/>
    <cellStyle name="40% - Accent5 12 6" xfId="26171"/>
    <cellStyle name="40% - Accent5 12 6 2" xfId="26172"/>
    <cellStyle name="40% - Accent5 12 6 2 2" xfId="26173"/>
    <cellStyle name="40% - Accent5 12 6 3" xfId="26174"/>
    <cellStyle name="40% - Accent5 12 7" xfId="26175"/>
    <cellStyle name="40% - Accent5 12 8" xfId="26176"/>
    <cellStyle name="40% - Accent5 120" xfId="26177"/>
    <cellStyle name="40% - Accent5 120 2" xfId="26178"/>
    <cellStyle name="40% - Accent5 121" xfId="26179"/>
    <cellStyle name="40% - Accent5 121 2" xfId="26180"/>
    <cellStyle name="40% - Accent5 122" xfId="26181"/>
    <cellStyle name="40% - Accent5 122 2" xfId="26182"/>
    <cellStyle name="40% - Accent5 123" xfId="26183"/>
    <cellStyle name="40% - Accent5 123 2" xfId="26184"/>
    <cellStyle name="40% - Accent5 124" xfId="26185"/>
    <cellStyle name="40% - Accent5 124 2" xfId="26186"/>
    <cellStyle name="40% - Accent5 125" xfId="26187"/>
    <cellStyle name="40% - Accent5 125 2" xfId="26188"/>
    <cellStyle name="40% - Accent5 126" xfId="26189"/>
    <cellStyle name="40% - Accent5 126 2" xfId="26190"/>
    <cellStyle name="40% - Accent5 127" xfId="26191"/>
    <cellStyle name="40% - Accent5 127 2" xfId="26192"/>
    <cellStyle name="40% - Accent5 128" xfId="26193"/>
    <cellStyle name="40% - Accent5 128 2" xfId="26194"/>
    <cellStyle name="40% - Accent5 129" xfId="26195"/>
    <cellStyle name="40% - Accent5 129 2" xfId="26196"/>
    <cellStyle name="40% - Accent5 13" xfId="26197"/>
    <cellStyle name="40% - Accent5 13 2" xfId="26198"/>
    <cellStyle name="40% - Accent5 13 2 2" xfId="26199"/>
    <cellStyle name="40% - Accent5 13 2 2 2" xfId="26200"/>
    <cellStyle name="40% - Accent5 13 2 2 2 2" xfId="26201"/>
    <cellStyle name="40% - Accent5 13 2 2 3" xfId="26202"/>
    <cellStyle name="40% - Accent5 13 2 3" xfId="26203"/>
    <cellStyle name="40% - Accent5 13 3" xfId="26204"/>
    <cellStyle name="40% - Accent5 13 3 2" xfId="26205"/>
    <cellStyle name="40% - Accent5 13 3 2 2" xfId="26206"/>
    <cellStyle name="40% - Accent5 13 3 3" xfId="26207"/>
    <cellStyle name="40% - Accent5 13 3 4" xfId="26208"/>
    <cellStyle name="40% - Accent5 13 4" xfId="26209"/>
    <cellStyle name="40% - Accent5 13 4 2" xfId="26210"/>
    <cellStyle name="40% - Accent5 13 4 2 2" xfId="26211"/>
    <cellStyle name="40% - Accent5 13 4 3" xfId="26212"/>
    <cellStyle name="40% - Accent5 13 5" xfId="26213"/>
    <cellStyle name="40% - Accent5 13 5 2" xfId="26214"/>
    <cellStyle name="40% - Accent5 13 5 2 2" xfId="26215"/>
    <cellStyle name="40% - Accent5 13 5 3" xfId="26216"/>
    <cellStyle name="40% - Accent5 13 6" xfId="26217"/>
    <cellStyle name="40% - Accent5 13 6 2" xfId="26218"/>
    <cellStyle name="40% - Accent5 13 6 2 2" xfId="26219"/>
    <cellStyle name="40% - Accent5 13 6 3" xfId="26220"/>
    <cellStyle name="40% - Accent5 13 7" xfId="26221"/>
    <cellStyle name="40% - Accent5 13 8" xfId="26222"/>
    <cellStyle name="40% - Accent5 130" xfId="26223"/>
    <cellStyle name="40% - Accent5 130 2" xfId="26224"/>
    <cellStyle name="40% - Accent5 131" xfId="26225"/>
    <cellStyle name="40% - Accent5 131 2" xfId="26226"/>
    <cellStyle name="40% - Accent5 132" xfId="26227"/>
    <cellStyle name="40% - Accent5 132 2" xfId="26228"/>
    <cellStyle name="40% - Accent5 133" xfId="26229"/>
    <cellStyle name="40% - Accent5 133 2" xfId="26230"/>
    <cellStyle name="40% - Accent5 134" xfId="26231"/>
    <cellStyle name="40% - Accent5 134 2" xfId="26232"/>
    <cellStyle name="40% - Accent5 135" xfId="26233"/>
    <cellStyle name="40% - Accent5 135 2" xfId="26234"/>
    <cellStyle name="40% - Accent5 136" xfId="26235"/>
    <cellStyle name="40% - Accent5 136 2" xfId="26236"/>
    <cellStyle name="40% - Accent5 137" xfId="26237"/>
    <cellStyle name="40% - Accent5 137 2" xfId="26238"/>
    <cellStyle name="40% - Accent5 138" xfId="26239"/>
    <cellStyle name="40% - Accent5 138 2" xfId="26240"/>
    <cellStyle name="40% - Accent5 139" xfId="26241"/>
    <cellStyle name="40% - Accent5 139 2" xfId="26242"/>
    <cellStyle name="40% - Accent5 14" xfId="26243"/>
    <cellStyle name="40% - Accent5 14 2" xfId="26244"/>
    <cellStyle name="40% - Accent5 14 2 2" xfId="26245"/>
    <cellStyle name="40% - Accent5 14 2 2 2" xfId="26246"/>
    <cellStyle name="40% - Accent5 14 2 2 3" xfId="26247"/>
    <cellStyle name="40% - Accent5 14 2 2 4" xfId="26248"/>
    <cellStyle name="40% - Accent5 14 2 3" xfId="26249"/>
    <cellStyle name="40% - Accent5 14 2 4" xfId="26250"/>
    <cellStyle name="40% - Accent5 14 2 5" xfId="26251"/>
    <cellStyle name="40% - Accent5 14 2 6" xfId="26252"/>
    <cellStyle name="40% - Accent5 14 3" xfId="26253"/>
    <cellStyle name="40% - Accent5 14 3 2" xfId="26254"/>
    <cellStyle name="40% - Accent5 14 3 2 2" xfId="26255"/>
    <cellStyle name="40% - Accent5 14 3 3" xfId="26256"/>
    <cellStyle name="40% - Accent5 14 4" xfId="26257"/>
    <cellStyle name="40% - Accent5 14 4 2" xfId="26258"/>
    <cellStyle name="40% - Accent5 14 4 2 2" xfId="26259"/>
    <cellStyle name="40% - Accent5 14 4 3" xfId="26260"/>
    <cellStyle name="40% - Accent5 14 5" xfId="26261"/>
    <cellStyle name="40% - Accent5 14 5 2" xfId="26262"/>
    <cellStyle name="40% - Accent5 14 5 2 2" xfId="26263"/>
    <cellStyle name="40% - Accent5 14 5 3" xfId="26264"/>
    <cellStyle name="40% - Accent5 14 6" xfId="26265"/>
    <cellStyle name="40% - Accent5 14 6 2" xfId="26266"/>
    <cellStyle name="40% - Accent5 14 6 2 2" xfId="26267"/>
    <cellStyle name="40% - Accent5 14 6 3" xfId="26268"/>
    <cellStyle name="40% - Accent5 14 7" xfId="26269"/>
    <cellStyle name="40% - Accent5 140" xfId="26270"/>
    <cellStyle name="40% - Accent5 140 2" xfId="26271"/>
    <cellStyle name="40% - Accent5 141" xfId="26272"/>
    <cellStyle name="40% - Accent5 141 2" xfId="26273"/>
    <cellStyle name="40% - Accent5 142" xfId="26274"/>
    <cellStyle name="40% - Accent5 142 2" xfId="26275"/>
    <cellStyle name="40% - Accent5 143" xfId="26276"/>
    <cellStyle name="40% - Accent5 143 2" xfId="26277"/>
    <cellStyle name="40% - Accent5 144" xfId="26278"/>
    <cellStyle name="40% - Accent5 144 2" xfId="26279"/>
    <cellStyle name="40% - Accent5 145" xfId="26280"/>
    <cellStyle name="40% - Accent5 145 2" xfId="26281"/>
    <cellStyle name="40% - Accent5 146" xfId="26282"/>
    <cellStyle name="40% - Accent5 146 2" xfId="26283"/>
    <cellStyle name="40% - Accent5 147" xfId="26284"/>
    <cellStyle name="40% - Accent5 147 2" xfId="26285"/>
    <cellStyle name="40% - Accent5 148" xfId="26286"/>
    <cellStyle name="40% - Accent5 148 2" xfId="26287"/>
    <cellStyle name="40% - Accent5 149" xfId="26288"/>
    <cellStyle name="40% - Accent5 149 2" xfId="26289"/>
    <cellStyle name="40% - Accent5 15" xfId="26290"/>
    <cellStyle name="40% - Accent5 15 2" xfId="26291"/>
    <cellStyle name="40% - Accent5 15 2 2" xfId="26292"/>
    <cellStyle name="40% - Accent5 15 2 2 2" xfId="26293"/>
    <cellStyle name="40% - Accent5 15 2 2 3" xfId="26294"/>
    <cellStyle name="40% - Accent5 15 2 2 4" xfId="26295"/>
    <cellStyle name="40% - Accent5 15 2 3" xfId="26296"/>
    <cellStyle name="40% - Accent5 15 2 4" xfId="26297"/>
    <cellStyle name="40% - Accent5 15 2 5" xfId="26298"/>
    <cellStyle name="40% - Accent5 15 2 6" xfId="26299"/>
    <cellStyle name="40% - Accent5 15 3" xfId="26300"/>
    <cellStyle name="40% - Accent5 15 3 2" xfId="26301"/>
    <cellStyle name="40% - Accent5 15 3 2 2" xfId="26302"/>
    <cellStyle name="40% - Accent5 15 3 3" xfId="26303"/>
    <cellStyle name="40% - Accent5 15 4" xfId="26304"/>
    <cellStyle name="40% - Accent5 15 4 2" xfId="26305"/>
    <cellStyle name="40% - Accent5 15 4 2 2" xfId="26306"/>
    <cellStyle name="40% - Accent5 15 4 3" xfId="26307"/>
    <cellStyle name="40% - Accent5 15 5" xfId="26308"/>
    <cellStyle name="40% - Accent5 15 5 2" xfId="26309"/>
    <cellStyle name="40% - Accent5 15 5 2 2" xfId="26310"/>
    <cellStyle name="40% - Accent5 15 5 3" xfId="26311"/>
    <cellStyle name="40% - Accent5 15 6" xfId="26312"/>
    <cellStyle name="40% - Accent5 15 6 2" xfId="26313"/>
    <cellStyle name="40% - Accent5 15 6 2 2" xfId="26314"/>
    <cellStyle name="40% - Accent5 15 6 3" xfId="26315"/>
    <cellStyle name="40% - Accent5 15 7" xfId="26316"/>
    <cellStyle name="40% - Accent5 150" xfId="26317"/>
    <cellStyle name="40% - Accent5 150 2" xfId="26318"/>
    <cellStyle name="40% - Accent5 151" xfId="26319"/>
    <cellStyle name="40% - Accent5 151 2" xfId="26320"/>
    <cellStyle name="40% - Accent5 152" xfId="26321"/>
    <cellStyle name="40% - Accent5 152 2" xfId="26322"/>
    <cellStyle name="40% - Accent5 153" xfId="26323"/>
    <cellStyle name="40% - Accent5 153 2" xfId="26324"/>
    <cellStyle name="40% - Accent5 154" xfId="26325"/>
    <cellStyle name="40% - Accent5 154 2" xfId="26326"/>
    <cellStyle name="40% - Accent5 155" xfId="26327"/>
    <cellStyle name="40% - Accent5 155 2" xfId="26328"/>
    <cellStyle name="40% - Accent5 156" xfId="26329"/>
    <cellStyle name="40% - Accent5 156 2" xfId="26330"/>
    <cellStyle name="40% - Accent5 157" xfId="26331"/>
    <cellStyle name="40% - Accent5 157 2" xfId="26332"/>
    <cellStyle name="40% - Accent5 158" xfId="26333"/>
    <cellStyle name="40% - Accent5 158 2" xfId="26334"/>
    <cellStyle name="40% - Accent5 159" xfId="26335"/>
    <cellStyle name="40% - Accent5 159 2" xfId="26336"/>
    <cellStyle name="40% - Accent5 16" xfId="26337"/>
    <cellStyle name="40% - Accent5 16 2" xfId="26338"/>
    <cellStyle name="40% - Accent5 16 2 2" xfId="26339"/>
    <cellStyle name="40% - Accent5 16 2 2 2" xfId="26340"/>
    <cellStyle name="40% - Accent5 16 2 2 3" xfId="26341"/>
    <cellStyle name="40% - Accent5 16 2 2 4" xfId="26342"/>
    <cellStyle name="40% - Accent5 16 2 3" xfId="26343"/>
    <cellStyle name="40% - Accent5 16 2 4" xfId="26344"/>
    <cellStyle name="40% - Accent5 16 2 5" xfId="26345"/>
    <cellStyle name="40% - Accent5 16 2 6" xfId="26346"/>
    <cellStyle name="40% - Accent5 16 3" xfId="26347"/>
    <cellStyle name="40% - Accent5 16 3 2" xfId="26348"/>
    <cellStyle name="40% - Accent5 16 3 2 2" xfId="26349"/>
    <cellStyle name="40% - Accent5 16 3 3" xfId="26350"/>
    <cellStyle name="40% - Accent5 16 4" xfId="26351"/>
    <cellStyle name="40% - Accent5 16 4 2" xfId="26352"/>
    <cellStyle name="40% - Accent5 16 4 2 2" xfId="26353"/>
    <cellStyle name="40% - Accent5 16 4 3" xfId="26354"/>
    <cellStyle name="40% - Accent5 16 5" xfId="26355"/>
    <cellStyle name="40% - Accent5 16 5 2" xfId="26356"/>
    <cellStyle name="40% - Accent5 16 5 2 2" xfId="26357"/>
    <cellStyle name="40% - Accent5 16 5 3" xfId="26358"/>
    <cellStyle name="40% - Accent5 16 6" xfId="26359"/>
    <cellStyle name="40% - Accent5 16 6 2" xfId="26360"/>
    <cellStyle name="40% - Accent5 16 6 2 2" xfId="26361"/>
    <cellStyle name="40% - Accent5 16 6 3" xfId="26362"/>
    <cellStyle name="40% - Accent5 16 7" xfId="26363"/>
    <cellStyle name="40% - Accent5 160" xfId="26364"/>
    <cellStyle name="40% - Accent5 160 2" xfId="26365"/>
    <cellStyle name="40% - Accent5 161" xfId="26366"/>
    <cellStyle name="40% - Accent5 161 2" xfId="26367"/>
    <cellStyle name="40% - Accent5 162" xfId="26368"/>
    <cellStyle name="40% - Accent5 162 2" xfId="26369"/>
    <cellStyle name="40% - Accent5 163" xfId="26370"/>
    <cellStyle name="40% - Accent5 163 2" xfId="26371"/>
    <cellStyle name="40% - Accent5 164" xfId="26372"/>
    <cellStyle name="40% - Accent5 164 2" xfId="26373"/>
    <cellStyle name="40% - Accent5 165" xfId="26374"/>
    <cellStyle name="40% - Accent5 165 2" xfId="26375"/>
    <cellStyle name="40% - Accent5 166" xfId="26376"/>
    <cellStyle name="40% - Accent5 166 2" xfId="26377"/>
    <cellStyle name="40% - Accent5 167" xfId="26378"/>
    <cellStyle name="40% - Accent5 167 2" xfId="26379"/>
    <cellStyle name="40% - Accent5 168" xfId="26380"/>
    <cellStyle name="40% - Accent5 168 2" xfId="26381"/>
    <cellStyle name="40% - Accent5 169" xfId="26382"/>
    <cellStyle name="40% - Accent5 169 2" xfId="26383"/>
    <cellStyle name="40% - Accent5 17" xfId="26384"/>
    <cellStyle name="40% - Accent5 17 2" xfId="26385"/>
    <cellStyle name="40% - Accent5 17 2 2" xfId="26386"/>
    <cellStyle name="40% - Accent5 17 2 3" xfId="26387"/>
    <cellStyle name="40% - Accent5 17 2 4" xfId="26388"/>
    <cellStyle name="40% - Accent5 17 2 5" xfId="26389"/>
    <cellStyle name="40% - Accent5 17 3" xfId="26390"/>
    <cellStyle name="40% - Accent5 17 3 2" xfId="26391"/>
    <cellStyle name="40% - Accent5 17 3 2 2" xfId="26392"/>
    <cellStyle name="40% - Accent5 17 3 3" xfId="26393"/>
    <cellStyle name="40% - Accent5 17 4" xfId="26394"/>
    <cellStyle name="40% - Accent5 17 4 2" xfId="26395"/>
    <cellStyle name="40% - Accent5 17 4 2 2" xfId="26396"/>
    <cellStyle name="40% - Accent5 17 4 3" xfId="26397"/>
    <cellStyle name="40% - Accent5 17 5" xfId="26398"/>
    <cellStyle name="40% - Accent5 17 5 2" xfId="26399"/>
    <cellStyle name="40% - Accent5 17 5 2 2" xfId="26400"/>
    <cellStyle name="40% - Accent5 17 5 3" xfId="26401"/>
    <cellStyle name="40% - Accent5 17 6" xfId="26402"/>
    <cellStyle name="40% - Accent5 17 6 2" xfId="26403"/>
    <cellStyle name="40% - Accent5 17 6 2 2" xfId="26404"/>
    <cellStyle name="40% - Accent5 17 6 3" xfId="26405"/>
    <cellStyle name="40% - Accent5 17 7" xfId="26406"/>
    <cellStyle name="40% - Accent5 170" xfId="26407"/>
    <cellStyle name="40% - Accent5 170 2" xfId="26408"/>
    <cellStyle name="40% - Accent5 171" xfId="26409"/>
    <cellStyle name="40% - Accent5 171 2" xfId="26410"/>
    <cellStyle name="40% - Accent5 172" xfId="26411"/>
    <cellStyle name="40% - Accent5 172 2" xfId="26412"/>
    <cellStyle name="40% - Accent5 173" xfId="26413"/>
    <cellStyle name="40% - Accent5 173 2" xfId="26414"/>
    <cellStyle name="40% - Accent5 174" xfId="26415"/>
    <cellStyle name="40% - Accent5 174 2" xfId="26416"/>
    <cellStyle name="40% - Accent5 175" xfId="26417"/>
    <cellStyle name="40% - Accent5 176" xfId="26418"/>
    <cellStyle name="40% - Accent5 177" xfId="26419"/>
    <cellStyle name="40% - Accent5 178" xfId="26420"/>
    <cellStyle name="40% - Accent5 179" xfId="26421"/>
    <cellStyle name="40% - Accent5 18" xfId="26422"/>
    <cellStyle name="40% - Accent5 18 2" xfId="26423"/>
    <cellStyle name="40% - Accent5 18 2 2" xfId="26424"/>
    <cellStyle name="40% - Accent5 18 2 3" xfId="26425"/>
    <cellStyle name="40% - Accent5 18 2 4" xfId="26426"/>
    <cellStyle name="40% - Accent5 18 2 5" xfId="26427"/>
    <cellStyle name="40% - Accent5 18 3" xfId="26428"/>
    <cellStyle name="40% - Accent5 18 3 2" xfId="26429"/>
    <cellStyle name="40% - Accent5 18 3 2 2" xfId="26430"/>
    <cellStyle name="40% - Accent5 18 3 3" xfId="26431"/>
    <cellStyle name="40% - Accent5 18 4" xfId="26432"/>
    <cellStyle name="40% - Accent5 18 4 2" xfId="26433"/>
    <cellStyle name="40% - Accent5 18 4 2 2" xfId="26434"/>
    <cellStyle name="40% - Accent5 18 4 3" xfId="26435"/>
    <cellStyle name="40% - Accent5 18 5" xfId="26436"/>
    <cellStyle name="40% - Accent5 18 5 2" xfId="26437"/>
    <cellStyle name="40% - Accent5 18 5 2 2" xfId="26438"/>
    <cellStyle name="40% - Accent5 18 5 3" xfId="26439"/>
    <cellStyle name="40% - Accent5 18 6" xfId="26440"/>
    <cellStyle name="40% - Accent5 18 6 2" xfId="26441"/>
    <cellStyle name="40% - Accent5 18 6 2 2" xfId="26442"/>
    <cellStyle name="40% - Accent5 18 6 3" xfId="26443"/>
    <cellStyle name="40% - Accent5 18 7" xfId="26444"/>
    <cellStyle name="40% - Accent5 180" xfId="26445"/>
    <cellStyle name="40% - Accent5 181" xfId="26446"/>
    <cellStyle name="40% - Accent5 182" xfId="26447"/>
    <cellStyle name="40% - Accent5 183" xfId="26448"/>
    <cellStyle name="40% - Accent5 184" xfId="26449"/>
    <cellStyle name="40% - Accent5 185" xfId="26450"/>
    <cellStyle name="40% - Accent5 186" xfId="26451"/>
    <cellStyle name="40% - Accent5 187" xfId="26452"/>
    <cellStyle name="40% - Accent5 188" xfId="26453"/>
    <cellStyle name="40% - Accent5 189" xfId="26454"/>
    <cellStyle name="40% - Accent5 19" xfId="26455"/>
    <cellStyle name="40% - Accent5 19 2" xfId="26456"/>
    <cellStyle name="40% - Accent5 19 2 2" xfId="26457"/>
    <cellStyle name="40% - Accent5 19 2 3" xfId="26458"/>
    <cellStyle name="40% - Accent5 19 2 4" xfId="26459"/>
    <cellStyle name="40% - Accent5 19 2 5" xfId="26460"/>
    <cellStyle name="40% - Accent5 19 3" xfId="26461"/>
    <cellStyle name="40% - Accent5 19 3 2" xfId="26462"/>
    <cellStyle name="40% - Accent5 19 3 2 2" xfId="26463"/>
    <cellStyle name="40% - Accent5 19 3 3" xfId="26464"/>
    <cellStyle name="40% - Accent5 19 4" xfId="26465"/>
    <cellStyle name="40% - Accent5 19 4 2" xfId="26466"/>
    <cellStyle name="40% - Accent5 19 4 2 2" xfId="26467"/>
    <cellStyle name="40% - Accent5 19 4 3" xfId="26468"/>
    <cellStyle name="40% - Accent5 19 5" xfId="26469"/>
    <cellStyle name="40% - Accent5 19 5 2" xfId="26470"/>
    <cellStyle name="40% - Accent5 19 5 2 2" xfId="26471"/>
    <cellStyle name="40% - Accent5 19 5 3" xfId="26472"/>
    <cellStyle name="40% - Accent5 19 6" xfId="26473"/>
    <cellStyle name="40% - Accent5 19 6 2" xfId="26474"/>
    <cellStyle name="40% - Accent5 19 6 2 2" xfId="26475"/>
    <cellStyle name="40% - Accent5 19 6 3" xfId="26476"/>
    <cellStyle name="40% - Accent5 19 7" xfId="26477"/>
    <cellStyle name="40% - Accent5 190" xfId="26478"/>
    <cellStyle name="40% - Accent5 191" xfId="26479"/>
    <cellStyle name="40% - Accent5 192" xfId="26480"/>
    <cellStyle name="40% - Accent5 193" xfId="26481"/>
    <cellStyle name="40% - Accent5 194" xfId="26482"/>
    <cellStyle name="40% - Accent5 195" xfId="26483"/>
    <cellStyle name="40% - Accent5 196" xfId="26484"/>
    <cellStyle name="40% - Accent5 197" xfId="26485"/>
    <cellStyle name="40% - Accent5 198" xfId="26486"/>
    <cellStyle name="40% - Accent5 199" xfId="26487"/>
    <cellStyle name="40% - Accent5 2" xfId="26488"/>
    <cellStyle name="40% - Accent5 2 10" xfId="26489"/>
    <cellStyle name="40% - Accent5 2 10 2" xfId="26490"/>
    <cellStyle name="40% - Accent5 2 10 2 2" xfId="26491"/>
    <cellStyle name="40% - Accent5 2 10 3" xfId="26492"/>
    <cellStyle name="40% - Accent5 2 11" xfId="26493"/>
    <cellStyle name="40% - Accent5 2 11 2" xfId="26494"/>
    <cellStyle name="40% - Accent5 2 11 2 2" xfId="26495"/>
    <cellStyle name="40% - Accent5 2 11 3" xfId="26496"/>
    <cellStyle name="40% - Accent5 2 12" xfId="26497"/>
    <cellStyle name="40% - Accent5 2 12 2" xfId="26498"/>
    <cellStyle name="40% - Accent5 2 12 2 2" xfId="26499"/>
    <cellStyle name="40% - Accent5 2 12 3" xfId="26500"/>
    <cellStyle name="40% - Accent5 2 13" xfId="26501"/>
    <cellStyle name="40% - Accent5 2 13 2" xfId="26502"/>
    <cellStyle name="40% - Accent5 2 13 2 2" xfId="26503"/>
    <cellStyle name="40% - Accent5 2 13 3" xfId="26504"/>
    <cellStyle name="40% - Accent5 2 14" xfId="26505"/>
    <cellStyle name="40% - Accent5 2 14 2" xfId="26506"/>
    <cellStyle name="40% - Accent5 2 14 2 2" xfId="26507"/>
    <cellStyle name="40% - Accent5 2 14 3" xfId="26508"/>
    <cellStyle name="40% - Accent5 2 15" xfId="26509"/>
    <cellStyle name="40% - Accent5 2 15 2" xfId="26510"/>
    <cellStyle name="40% - Accent5 2 15 2 2" xfId="26511"/>
    <cellStyle name="40% - Accent5 2 15 3" xfId="26512"/>
    <cellStyle name="40% - Accent5 2 16" xfId="26513"/>
    <cellStyle name="40% - Accent5 2 17" xfId="26514"/>
    <cellStyle name="40% - Accent5 2 17 2" xfId="26515"/>
    <cellStyle name="40% - Accent5 2 17 2 2" xfId="26516"/>
    <cellStyle name="40% - Accent5 2 17 3" xfId="26517"/>
    <cellStyle name="40% - Accent5 2 18" xfId="26518"/>
    <cellStyle name="40% - Accent5 2 18 2" xfId="26519"/>
    <cellStyle name="40% - Accent5 2 18 2 2" xfId="26520"/>
    <cellStyle name="40% - Accent5 2 18 3" xfId="26521"/>
    <cellStyle name="40% - Accent5 2 19" xfId="26522"/>
    <cellStyle name="40% - Accent5 2 19 2" xfId="26523"/>
    <cellStyle name="40% - Accent5 2 19 2 2" xfId="26524"/>
    <cellStyle name="40% - Accent5 2 19 3" xfId="26525"/>
    <cellStyle name="40% - Accent5 2 2" xfId="26526"/>
    <cellStyle name="40% - Accent5 2 2 10" xfId="26527"/>
    <cellStyle name="40% - Accent5 2 2 11" xfId="26528"/>
    <cellStyle name="40% - Accent5 2 2 12" xfId="26529"/>
    <cellStyle name="40% - Accent5 2 2 2" xfId="26530"/>
    <cellStyle name="40% - Accent5 2 2 2 10" xfId="26531"/>
    <cellStyle name="40% - Accent5 2 2 2 2" xfId="26532"/>
    <cellStyle name="40% - Accent5 2 2 2 2 2" xfId="26533"/>
    <cellStyle name="40% - Accent5 2 2 2 2 2 2" xfId="26534"/>
    <cellStyle name="40% - Accent5 2 2 2 2 2 2 2" xfId="26535"/>
    <cellStyle name="40% - Accent5 2 2 2 2 2 2 2 2" xfId="26536"/>
    <cellStyle name="40% - Accent5 2 2 2 2 2 2 2 2 2" xfId="26537"/>
    <cellStyle name="40% - Accent5 2 2 2 2 2 2 2 2 2 2" xfId="26538"/>
    <cellStyle name="40% - Accent5 2 2 2 2 2 2 2 2 2 2 2" xfId="26539"/>
    <cellStyle name="40% - Accent5 2 2 2 2 2 2 2 2 2 3" xfId="26540"/>
    <cellStyle name="40% - Accent5 2 2 2 2 2 2 2 2 3" xfId="26541"/>
    <cellStyle name="40% - Accent5 2 2 2 2 2 2 2 2 3 2" xfId="26542"/>
    <cellStyle name="40% - Accent5 2 2 2 2 2 2 2 2 3 2 2" xfId="26543"/>
    <cellStyle name="40% - Accent5 2 2 2 2 2 2 2 2 3 3" xfId="26544"/>
    <cellStyle name="40% - Accent5 2 2 2 2 2 2 2 2 4" xfId="26545"/>
    <cellStyle name="40% - Accent5 2 2 2 2 2 2 2 3" xfId="26546"/>
    <cellStyle name="40% - Accent5 2 2 2 2 2 2 2 4" xfId="26547"/>
    <cellStyle name="40% - Accent5 2 2 2 2 2 2 2 4 2" xfId="26548"/>
    <cellStyle name="40% - Accent5 2 2 2 2 2 2 2 5" xfId="26549"/>
    <cellStyle name="40% - Accent5 2 2 2 2 2 2 2 6" xfId="26550"/>
    <cellStyle name="40% - Accent5 2 2 2 2 2 2 2 7" xfId="26551"/>
    <cellStyle name="40% - Accent5 2 2 2 2 2 2 3" xfId="26552"/>
    <cellStyle name="40% - Accent5 2 2 2 2 2 2 3 2" xfId="26553"/>
    <cellStyle name="40% - Accent5 2 2 2 2 2 2 3 2 2" xfId="26554"/>
    <cellStyle name="40% - Accent5 2 2 2 2 2 2 3 3" xfId="26555"/>
    <cellStyle name="40% - Accent5 2 2 2 2 2 2 4" xfId="26556"/>
    <cellStyle name="40% - Accent5 2 2 2 2 2 2 5" xfId="26557"/>
    <cellStyle name="40% - Accent5 2 2 2 2 2 2 6" xfId="26558"/>
    <cellStyle name="40% - Accent5 2 2 2 2 2 2 7" xfId="26559"/>
    <cellStyle name="40% - Accent5 2 2 2 2 2 3" xfId="26560"/>
    <cellStyle name="40% - Accent5 2 2 2 2 2 4" xfId="26561"/>
    <cellStyle name="40% - Accent5 2 2 2 2 2 4 2" xfId="26562"/>
    <cellStyle name="40% - Accent5 2 2 2 2 2 5" xfId="26563"/>
    <cellStyle name="40% - Accent5 2 2 2 2 2 6" xfId="26564"/>
    <cellStyle name="40% - Accent5 2 2 2 2 2 7" xfId="26565"/>
    <cellStyle name="40% - Accent5 2 2 2 2 3" xfId="26566"/>
    <cellStyle name="40% - Accent5 2 2 2 2 3 2" xfId="26567"/>
    <cellStyle name="40% - Accent5 2 2 2 2 3 2 2" xfId="26568"/>
    <cellStyle name="40% - Accent5 2 2 2 2 3 3" xfId="26569"/>
    <cellStyle name="40% - Accent5 2 2 2 2 4" xfId="26570"/>
    <cellStyle name="40% - Accent5 2 2 2 2 4 2" xfId="26571"/>
    <cellStyle name="40% - Accent5 2 2 2 2 4 2 2" xfId="26572"/>
    <cellStyle name="40% - Accent5 2 2 2 2 4 3" xfId="26573"/>
    <cellStyle name="40% - Accent5 2 2 2 2 5" xfId="26574"/>
    <cellStyle name="40% - Accent5 2 2 2 2 5 2" xfId="26575"/>
    <cellStyle name="40% - Accent5 2 2 2 2 5 2 2" xfId="26576"/>
    <cellStyle name="40% - Accent5 2 2 2 2 5 3" xfId="26577"/>
    <cellStyle name="40% - Accent5 2 2 2 2 6" xfId="26578"/>
    <cellStyle name="40% - Accent5 2 2 2 2 7" xfId="26579"/>
    <cellStyle name="40% - Accent5 2 2 2 2 8" xfId="26580"/>
    <cellStyle name="40% - Accent5 2 2 2 2 9" xfId="26581"/>
    <cellStyle name="40% - Accent5 2 2 2 3" xfId="26582"/>
    <cellStyle name="40% - Accent5 2 2 2 4" xfId="26583"/>
    <cellStyle name="40% - Accent5 2 2 2 5" xfId="26584"/>
    <cellStyle name="40% - Accent5 2 2 2 6" xfId="26585"/>
    <cellStyle name="40% - Accent5 2 2 2 6 2" xfId="26586"/>
    <cellStyle name="40% - Accent5 2 2 2 7" xfId="26587"/>
    <cellStyle name="40% - Accent5 2 2 2 8" xfId="26588"/>
    <cellStyle name="40% - Accent5 2 2 2 9" xfId="26589"/>
    <cellStyle name="40% - Accent5 2 2 3" xfId="26590"/>
    <cellStyle name="40% - Accent5 2 2 3 2" xfId="26591"/>
    <cellStyle name="40% - Accent5 2 2 3 2 2" xfId="26592"/>
    <cellStyle name="40% - Accent5 2 2 3 3" xfId="26593"/>
    <cellStyle name="40% - Accent5 2 2 3 4" xfId="26594"/>
    <cellStyle name="40% - Accent5 2 2 4" xfId="26595"/>
    <cellStyle name="40% - Accent5 2 2 4 2" xfId="26596"/>
    <cellStyle name="40% - Accent5 2 2 4 2 2" xfId="26597"/>
    <cellStyle name="40% - Accent5 2 2 4 3" xfId="26598"/>
    <cellStyle name="40% - Accent5 2 2 5" xfId="26599"/>
    <cellStyle name="40% - Accent5 2 2 5 2" xfId="26600"/>
    <cellStyle name="40% - Accent5 2 2 5 2 2" xfId="26601"/>
    <cellStyle name="40% - Accent5 2 2 5 3" xfId="26602"/>
    <cellStyle name="40% - Accent5 2 2 6" xfId="26603"/>
    <cellStyle name="40% - Accent5 2 2 6 2" xfId="26604"/>
    <cellStyle name="40% - Accent5 2 2 6 2 2" xfId="26605"/>
    <cellStyle name="40% - Accent5 2 2 6 3" xfId="26606"/>
    <cellStyle name="40% - Accent5 2 2 7" xfId="26607"/>
    <cellStyle name="40% - Accent5 2 2 8" xfId="26608"/>
    <cellStyle name="40% - Accent5 2 2 9" xfId="26609"/>
    <cellStyle name="40% - Accent5 2 20" xfId="26610"/>
    <cellStyle name="40% - Accent5 2 21" xfId="26611"/>
    <cellStyle name="40% - Accent5 2 22" xfId="26612"/>
    <cellStyle name="40% - Accent5 2 23" xfId="26613"/>
    <cellStyle name="40% - Accent5 2 24" xfId="26614"/>
    <cellStyle name="40% - Accent5 2 25" xfId="26615"/>
    <cellStyle name="40% - Accent5 2 26" xfId="26616"/>
    <cellStyle name="40% - Accent5 2 27" xfId="26617"/>
    <cellStyle name="40% - Accent5 2 28" xfId="26618"/>
    <cellStyle name="40% - Accent5 2 29" xfId="26619"/>
    <cellStyle name="40% - Accent5 2 3" xfId="26620"/>
    <cellStyle name="40% - Accent5 2 3 2" xfId="26621"/>
    <cellStyle name="40% - Accent5 2 3 3" xfId="26622"/>
    <cellStyle name="40% - Accent5 2 3 3 2" xfId="26623"/>
    <cellStyle name="40% - Accent5 2 3 4" xfId="26624"/>
    <cellStyle name="40% - Accent5 2 30" xfId="26625"/>
    <cellStyle name="40% - Accent5 2 31" xfId="26626"/>
    <cellStyle name="40% - Accent5 2 32" xfId="26627"/>
    <cellStyle name="40% - Accent5 2 4" xfId="26628"/>
    <cellStyle name="40% - Accent5 2 4 2" xfId="26629"/>
    <cellStyle name="40% - Accent5 2 4 3" xfId="26630"/>
    <cellStyle name="40% - Accent5 2 4 3 2" xfId="26631"/>
    <cellStyle name="40% - Accent5 2 4 4" xfId="26632"/>
    <cellStyle name="40% - Accent5 2 5" xfId="26633"/>
    <cellStyle name="40% - Accent5 2 5 2" xfId="26634"/>
    <cellStyle name="40% - Accent5 2 5 3" xfId="26635"/>
    <cellStyle name="40% - Accent5 2 5 3 2" xfId="26636"/>
    <cellStyle name="40% - Accent5 2 5 4" xfId="26637"/>
    <cellStyle name="40% - Accent5 2 6" xfId="26638"/>
    <cellStyle name="40% - Accent5 2 6 2" xfId="26639"/>
    <cellStyle name="40% - Accent5 2 6 2 2" xfId="26640"/>
    <cellStyle name="40% - Accent5 2 6 3" xfId="26641"/>
    <cellStyle name="40% - Accent5 2 7" xfId="26642"/>
    <cellStyle name="40% - Accent5 2 7 2" xfId="26643"/>
    <cellStyle name="40% - Accent5 2 7 2 2" xfId="26644"/>
    <cellStyle name="40% - Accent5 2 7 3" xfId="26645"/>
    <cellStyle name="40% - Accent5 2 8" xfId="26646"/>
    <cellStyle name="40% - Accent5 2 8 2" xfId="26647"/>
    <cellStyle name="40% - Accent5 2 8 2 2" xfId="26648"/>
    <cellStyle name="40% - Accent5 2 8 3" xfId="26649"/>
    <cellStyle name="40% - Accent5 2 9" xfId="26650"/>
    <cellStyle name="40% - Accent5 2 9 2" xfId="26651"/>
    <cellStyle name="40% - Accent5 2 9 2 2" xfId="26652"/>
    <cellStyle name="40% - Accent5 2 9 3" xfId="26653"/>
    <cellStyle name="40% - Accent5 20" xfId="26654"/>
    <cellStyle name="40% - Accent5 20 2" xfId="26655"/>
    <cellStyle name="40% - Accent5 20 2 2" xfId="26656"/>
    <cellStyle name="40% - Accent5 20 2 3" xfId="26657"/>
    <cellStyle name="40% - Accent5 20 2 4" xfId="26658"/>
    <cellStyle name="40% - Accent5 20 2 5" xfId="26659"/>
    <cellStyle name="40% - Accent5 20 3" xfId="26660"/>
    <cellStyle name="40% - Accent5 20 3 2" xfId="26661"/>
    <cellStyle name="40% - Accent5 20 3 2 2" xfId="26662"/>
    <cellStyle name="40% - Accent5 20 3 3" xfId="26663"/>
    <cellStyle name="40% - Accent5 20 4" xfId="26664"/>
    <cellStyle name="40% - Accent5 20 4 2" xfId="26665"/>
    <cellStyle name="40% - Accent5 20 4 2 2" xfId="26666"/>
    <cellStyle name="40% - Accent5 20 4 3" xfId="26667"/>
    <cellStyle name="40% - Accent5 20 5" xfId="26668"/>
    <cellStyle name="40% - Accent5 20 5 2" xfId="26669"/>
    <cellStyle name="40% - Accent5 20 5 2 2" xfId="26670"/>
    <cellStyle name="40% - Accent5 20 5 3" xfId="26671"/>
    <cellStyle name="40% - Accent5 20 6" xfId="26672"/>
    <cellStyle name="40% - Accent5 20 6 2" xfId="26673"/>
    <cellStyle name="40% - Accent5 20 6 2 2" xfId="26674"/>
    <cellStyle name="40% - Accent5 20 6 3" xfId="26675"/>
    <cellStyle name="40% - Accent5 20 7" xfId="26676"/>
    <cellStyle name="40% - Accent5 200" xfId="26677"/>
    <cellStyle name="40% - Accent5 201" xfId="26678"/>
    <cellStyle name="40% - Accent5 202" xfId="26679"/>
    <cellStyle name="40% - Accent5 203" xfId="26680"/>
    <cellStyle name="40% - Accent5 204" xfId="26681"/>
    <cellStyle name="40% - Accent5 205" xfId="26682"/>
    <cellStyle name="40% - Accent5 206" xfId="26683"/>
    <cellStyle name="40% - Accent5 207" xfId="26684"/>
    <cellStyle name="40% - Accent5 208" xfId="26685"/>
    <cellStyle name="40% - Accent5 209" xfId="26686"/>
    <cellStyle name="40% - Accent5 21" xfId="26687"/>
    <cellStyle name="40% - Accent5 21 2" xfId="26688"/>
    <cellStyle name="40% - Accent5 21 2 2" xfId="26689"/>
    <cellStyle name="40% - Accent5 21 2 3" xfId="26690"/>
    <cellStyle name="40% - Accent5 21 2 4" xfId="26691"/>
    <cellStyle name="40% - Accent5 21 2 5" xfId="26692"/>
    <cellStyle name="40% - Accent5 21 3" xfId="26693"/>
    <cellStyle name="40% - Accent5 21 3 2" xfId="26694"/>
    <cellStyle name="40% - Accent5 21 3 2 2" xfId="26695"/>
    <cellStyle name="40% - Accent5 21 3 3" xfId="26696"/>
    <cellStyle name="40% - Accent5 21 4" xfId="26697"/>
    <cellStyle name="40% - Accent5 21 4 2" xfId="26698"/>
    <cellStyle name="40% - Accent5 21 4 2 2" xfId="26699"/>
    <cellStyle name="40% - Accent5 21 4 3" xfId="26700"/>
    <cellStyle name="40% - Accent5 21 5" xfId="26701"/>
    <cellStyle name="40% - Accent5 21 5 2" xfId="26702"/>
    <cellStyle name="40% - Accent5 21 5 2 2" xfId="26703"/>
    <cellStyle name="40% - Accent5 21 5 3" xfId="26704"/>
    <cellStyle name="40% - Accent5 21 6" xfId="26705"/>
    <cellStyle name="40% - Accent5 21 6 2" xfId="26706"/>
    <cellStyle name="40% - Accent5 21 6 2 2" xfId="26707"/>
    <cellStyle name="40% - Accent5 21 6 3" xfId="26708"/>
    <cellStyle name="40% - Accent5 21 7" xfId="26709"/>
    <cellStyle name="40% - Accent5 210" xfId="26710"/>
    <cellStyle name="40% - Accent5 211" xfId="26711"/>
    <cellStyle name="40% - Accent5 212" xfId="26712"/>
    <cellStyle name="40% - Accent5 213" xfId="26713"/>
    <cellStyle name="40% - Accent5 214" xfId="26714"/>
    <cellStyle name="40% - Accent5 215" xfId="26715"/>
    <cellStyle name="40% - Accent5 216" xfId="26716"/>
    <cellStyle name="40% - Accent5 217" xfId="26717"/>
    <cellStyle name="40% - Accent5 218" xfId="26718"/>
    <cellStyle name="40% - Accent5 219" xfId="26719"/>
    <cellStyle name="40% - Accent5 22" xfId="26720"/>
    <cellStyle name="40% - Accent5 22 2" xfId="26721"/>
    <cellStyle name="40% - Accent5 22 2 2" xfId="26722"/>
    <cellStyle name="40% - Accent5 22 2 3" xfId="26723"/>
    <cellStyle name="40% - Accent5 22 2 4" xfId="26724"/>
    <cellStyle name="40% - Accent5 22 2 5" xfId="26725"/>
    <cellStyle name="40% - Accent5 22 3" xfId="26726"/>
    <cellStyle name="40% - Accent5 22 3 2" xfId="26727"/>
    <cellStyle name="40% - Accent5 22 3 2 2" xfId="26728"/>
    <cellStyle name="40% - Accent5 22 3 3" xfId="26729"/>
    <cellStyle name="40% - Accent5 22 4" xfId="26730"/>
    <cellStyle name="40% - Accent5 22 4 2" xfId="26731"/>
    <cellStyle name="40% - Accent5 22 4 2 2" xfId="26732"/>
    <cellStyle name="40% - Accent5 22 4 3" xfId="26733"/>
    <cellStyle name="40% - Accent5 22 5" xfId="26734"/>
    <cellStyle name="40% - Accent5 22 5 2" xfId="26735"/>
    <cellStyle name="40% - Accent5 22 5 2 2" xfId="26736"/>
    <cellStyle name="40% - Accent5 22 5 3" xfId="26737"/>
    <cellStyle name="40% - Accent5 22 6" xfId="26738"/>
    <cellStyle name="40% - Accent5 22 6 2" xfId="26739"/>
    <cellStyle name="40% - Accent5 22 6 2 2" xfId="26740"/>
    <cellStyle name="40% - Accent5 22 6 3" xfId="26741"/>
    <cellStyle name="40% - Accent5 22 7" xfId="26742"/>
    <cellStyle name="40% - Accent5 220" xfId="26743"/>
    <cellStyle name="40% - Accent5 221" xfId="26744"/>
    <cellStyle name="40% - Accent5 222" xfId="26745"/>
    <cellStyle name="40% - Accent5 223" xfId="26746"/>
    <cellStyle name="40% - Accent5 224" xfId="26747"/>
    <cellStyle name="40% - Accent5 225" xfId="26748"/>
    <cellStyle name="40% - Accent5 226" xfId="26749"/>
    <cellStyle name="40% - Accent5 227" xfId="26750"/>
    <cellStyle name="40% - Accent5 228" xfId="26751"/>
    <cellStyle name="40% - Accent5 229" xfId="26752"/>
    <cellStyle name="40% - Accent5 23" xfId="26753"/>
    <cellStyle name="40% - Accent5 23 2" xfId="26754"/>
    <cellStyle name="40% - Accent5 23 2 2" xfId="26755"/>
    <cellStyle name="40% - Accent5 23 2 3" xfId="26756"/>
    <cellStyle name="40% - Accent5 23 2 4" xfId="26757"/>
    <cellStyle name="40% - Accent5 23 2 5" xfId="26758"/>
    <cellStyle name="40% - Accent5 23 3" xfId="26759"/>
    <cellStyle name="40% - Accent5 23 3 2" xfId="26760"/>
    <cellStyle name="40% - Accent5 23 3 2 2" xfId="26761"/>
    <cellStyle name="40% - Accent5 23 3 3" xfId="26762"/>
    <cellStyle name="40% - Accent5 23 4" xfId="26763"/>
    <cellStyle name="40% - Accent5 23 4 2" xfId="26764"/>
    <cellStyle name="40% - Accent5 23 4 2 2" xfId="26765"/>
    <cellStyle name="40% - Accent5 23 4 3" xfId="26766"/>
    <cellStyle name="40% - Accent5 23 5" xfId="26767"/>
    <cellStyle name="40% - Accent5 23 5 2" xfId="26768"/>
    <cellStyle name="40% - Accent5 23 5 2 2" xfId="26769"/>
    <cellStyle name="40% - Accent5 23 5 3" xfId="26770"/>
    <cellStyle name="40% - Accent5 23 6" xfId="26771"/>
    <cellStyle name="40% - Accent5 23 6 2" xfId="26772"/>
    <cellStyle name="40% - Accent5 23 6 2 2" xfId="26773"/>
    <cellStyle name="40% - Accent5 23 6 3" xfId="26774"/>
    <cellStyle name="40% - Accent5 23 7" xfId="26775"/>
    <cellStyle name="40% - Accent5 230" xfId="26776"/>
    <cellStyle name="40% - Accent5 231" xfId="26777"/>
    <cellStyle name="40% - Accent5 232" xfId="26778"/>
    <cellStyle name="40% - Accent5 233" xfId="26779"/>
    <cellStyle name="40% - Accent5 234" xfId="26780"/>
    <cellStyle name="40% - Accent5 235" xfId="26781"/>
    <cellStyle name="40% - Accent5 236" xfId="26782"/>
    <cellStyle name="40% - Accent5 237" xfId="26783"/>
    <cellStyle name="40% - Accent5 24" xfId="26784"/>
    <cellStyle name="40% - Accent5 24 2" xfId="26785"/>
    <cellStyle name="40% - Accent5 24 2 2" xfId="26786"/>
    <cellStyle name="40% - Accent5 24 2 3" xfId="26787"/>
    <cellStyle name="40% - Accent5 24 2 4" xfId="26788"/>
    <cellStyle name="40% - Accent5 24 2 5" xfId="26789"/>
    <cellStyle name="40% - Accent5 24 3" xfId="26790"/>
    <cellStyle name="40% - Accent5 24 3 2" xfId="26791"/>
    <cellStyle name="40% - Accent5 24 3 2 2" xfId="26792"/>
    <cellStyle name="40% - Accent5 24 3 3" xfId="26793"/>
    <cellStyle name="40% - Accent5 24 4" xfId="26794"/>
    <cellStyle name="40% - Accent5 24 4 2" xfId="26795"/>
    <cellStyle name="40% - Accent5 24 4 2 2" xfId="26796"/>
    <cellStyle name="40% - Accent5 24 4 3" xfId="26797"/>
    <cellStyle name="40% - Accent5 24 5" xfId="26798"/>
    <cellStyle name="40% - Accent5 24 5 2" xfId="26799"/>
    <cellStyle name="40% - Accent5 24 5 2 2" xfId="26800"/>
    <cellStyle name="40% - Accent5 24 5 3" xfId="26801"/>
    <cellStyle name="40% - Accent5 24 6" xfId="26802"/>
    <cellStyle name="40% - Accent5 24 6 2" xfId="26803"/>
    <cellStyle name="40% - Accent5 24 6 2 2" xfId="26804"/>
    <cellStyle name="40% - Accent5 24 6 3" xfId="26805"/>
    <cellStyle name="40% - Accent5 24 7" xfId="26806"/>
    <cellStyle name="40% - Accent5 25" xfId="26807"/>
    <cellStyle name="40% - Accent5 25 2" xfId="26808"/>
    <cellStyle name="40% - Accent5 25 2 2" xfId="26809"/>
    <cellStyle name="40% - Accent5 25 2 3" xfId="26810"/>
    <cellStyle name="40% - Accent5 25 2 4" xfId="26811"/>
    <cellStyle name="40% - Accent5 25 2 5" xfId="26812"/>
    <cellStyle name="40% - Accent5 25 3" xfId="26813"/>
    <cellStyle name="40% - Accent5 25 3 2" xfId="26814"/>
    <cellStyle name="40% - Accent5 25 3 2 2" xfId="26815"/>
    <cellStyle name="40% - Accent5 25 3 3" xfId="26816"/>
    <cellStyle name="40% - Accent5 25 4" xfId="26817"/>
    <cellStyle name="40% - Accent5 25 4 2" xfId="26818"/>
    <cellStyle name="40% - Accent5 25 4 2 2" xfId="26819"/>
    <cellStyle name="40% - Accent5 25 4 3" xfId="26820"/>
    <cellStyle name="40% - Accent5 25 5" xfId="26821"/>
    <cellStyle name="40% - Accent5 25 5 2" xfId="26822"/>
    <cellStyle name="40% - Accent5 25 5 2 2" xfId="26823"/>
    <cellStyle name="40% - Accent5 25 5 3" xfId="26824"/>
    <cellStyle name="40% - Accent5 25 6" xfId="26825"/>
    <cellStyle name="40% - Accent5 25 6 2" xfId="26826"/>
    <cellStyle name="40% - Accent5 25 6 2 2" xfId="26827"/>
    <cellStyle name="40% - Accent5 25 6 3" xfId="26828"/>
    <cellStyle name="40% - Accent5 25 7" xfId="26829"/>
    <cellStyle name="40% - Accent5 26" xfId="26830"/>
    <cellStyle name="40% - Accent5 26 2" xfId="26831"/>
    <cellStyle name="40% - Accent5 26 2 2" xfId="26832"/>
    <cellStyle name="40% - Accent5 26 2 3" xfId="26833"/>
    <cellStyle name="40% - Accent5 26 2 4" xfId="26834"/>
    <cellStyle name="40% - Accent5 26 2 5" xfId="26835"/>
    <cellStyle name="40% - Accent5 26 3" xfId="26836"/>
    <cellStyle name="40% - Accent5 26 3 2" xfId="26837"/>
    <cellStyle name="40% - Accent5 26 3 2 2" xfId="26838"/>
    <cellStyle name="40% - Accent5 26 3 3" xfId="26839"/>
    <cellStyle name="40% - Accent5 26 4" xfId="26840"/>
    <cellStyle name="40% - Accent5 26 4 2" xfId="26841"/>
    <cellStyle name="40% - Accent5 26 4 2 2" xfId="26842"/>
    <cellStyle name="40% - Accent5 26 4 3" xfId="26843"/>
    <cellStyle name="40% - Accent5 26 5" xfId="26844"/>
    <cellStyle name="40% - Accent5 26 5 2" xfId="26845"/>
    <cellStyle name="40% - Accent5 26 5 2 2" xfId="26846"/>
    <cellStyle name="40% - Accent5 26 5 3" xfId="26847"/>
    <cellStyle name="40% - Accent5 26 6" xfId="26848"/>
    <cellStyle name="40% - Accent5 26 6 2" xfId="26849"/>
    <cellStyle name="40% - Accent5 26 6 2 2" xfId="26850"/>
    <cellStyle name="40% - Accent5 26 6 3" xfId="26851"/>
    <cellStyle name="40% - Accent5 26 7" xfId="26852"/>
    <cellStyle name="40% - Accent5 27" xfId="26853"/>
    <cellStyle name="40% - Accent5 27 2" xfId="26854"/>
    <cellStyle name="40% - Accent5 27 2 2" xfId="26855"/>
    <cellStyle name="40% - Accent5 27 2 3" xfId="26856"/>
    <cellStyle name="40% - Accent5 27 2 4" xfId="26857"/>
    <cellStyle name="40% - Accent5 27 2 5" xfId="26858"/>
    <cellStyle name="40% - Accent5 27 3" xfId="26859"/>
    <cellStyle name="40% - Accent5 27 3 2" xfId="26860"/>
    <cellStyle name="40% - Accent5 27 3 2 2" xfId="26861"/>
    <cellStyle name="40% - Accent5 27 3 3" xfId="26862"/>
    <cellStyle name="40% - Accent5 27 4" xfId="26863"/>
    <cellStyle name="40% - Accent5 27 4 2" xfId="26864"/>
    <cellStyle name="40% - Accent5 27 4 2 2" xfId="26865"/>
    <cellStyle name="40% - Accent5 27 4 3" xfId="26866"/>
    <cellStyle name="40% - Accent5 27 5" xfId="26867"/>
    <cellStyle name="40% - Accent5 27 5 2" xfId="26868"/>
    <cellStyle name="40% - Accent5 27 5 2 2" xfId="26869"/>
    <cellStyle name="40% - Accent5 27 5 3" xfId="26870"/>
    <cellStyle name="40% - Accent5 27 6" xfId="26871"/>
    <cellStyle name="40% - Accent5 27 6 2" xfId="26872"/>
    <cellStyle name="40% - Accent5 27 6 2 2" xfId="26873"/>
    <cellStyle name="40% - Accent5 27 6 3" xfId="26874"/>
    <cellStyle name="40% - Accent5 27 7" xfId="26875"/>
    <cellStyle name="40% - Accent5 28" xfId="26876"/>
    <cellStyle name="40% - Accent5 28 2" xfId="26877"/>
    <cellStyle name="40% - Accent5 28 2 2" xfId="26878"/>
    <cellStyle name="40% - Accent5 28 2 3" xfId="26879"/>
    <cellStyle name="40% - Accent5 28 2 4" xfId="26880"/>
    <cellStyle name="40% - Accent5 28 2 5" xfId="26881"/>
    <cellStyle name="40% - Accent5 28 3" xfId="26882"/>
    <cellStyle name="40% - Accent5 28 3 2" xfId="26883"/>
    <cellStyle name="40% - Accent5 28 3 2 2" xfId="26884"/>
    <cellStyle name="40% - Accent5 28 3 3" xfId="26885"/>
    <cellStyle name="40% - Accent5 28 4" xfId="26886"/>
    <cellStyle name="40% - Accent5 28 4 2" xfId="26887"/>
    <cellStyle name="40% - Accent5 28 4 2 2" xfId="26888"/>
    <cellStyle name="40% - Accent5 28 4 3" xfId="26889"/>
    <cellStyle name="40% - Accent5 28 5" xfId="26890"/>
    <cellStyle name="40% - Accent5 28 5 2" xfId="26891"/>
    <cellStyle name="40% - Accent5 28 5 2 2" xfId="26892"/>
    <cellStyle name="40% - Accent5 28 5 3" xfId="26893"/>
    <cellStyle name="40% - Accent5 28 6" xfId="26894"/>
    <cellStyle name="40% - Accent5 28 6 2" xfId="26895"/>
    <cellStyle name="40% - Accent5 28 6 2 2" xfId="26896"/>
    <cellStyle name="40% - Accent5 28 6 3" xfId="26897"/>
    <cellStyle name="40% - Accent5 28 7" xfId="26898"/>
    <cellStyle name="40% - Accent5 29" xfId="26899"/>
    <cellStyle name="40% - Accent5 29 2" xfId="26900"/>
    <cellStyle name="40% - Accent5 29 2 2" xfId="26901"/>
    <cellStyle name="40% - Accent5 29 2 3" xfId="26902"/>
    <cellStyle name="40% - Accent5 29 2 4" xfId="26903"/>
    <cellStyle name="40% - Accent5 29 2 5" xfId="26904"/>
    <cellStyle name="40% - Accent5 29 3" xfId="26905"/>
    <cellStyle name="40% - Accent5 29 3 2" xfId="26906"/>
    <cellStyle name="40% - Accent5 29 3 2 2" xfId="26907"/>
    <cellStyle name="40% - Accent5 29 3 3" xfId="26908"/>
    <cellStyle name="40% - Accent5 29 4" xfId="26909"/>
    <cellStyle name="40% - Accent5 29 4 2" xfId="26910"/>
    <cellStyle name="40% - Accent5 29 4 2 2" xfId="26911"/>
    <cellStyle name="40% - Accent5 29 4 3" xfId="26912"/>
    <cellStyle name="40% - Accent5 29 5" xfId="26913"/>
    <cellStyle name="40% - Accent5 29 5 2" xfId="26914"/>
    <cellStyle name="40% - Accent5 29 5 2 2" xfId="26915"/>
    <cellStyle name="40% - Accent5 29 5 3" xfId="26916"/>
    <cellStyle name="40% - Accent5 29 6" xfId="26917"/>
    <cellStyle name="40% - Accent5 29 6 2" xfId="26918"/>
    <cellStyle name="40% - Accent5 29 6 2 2" xfId="26919"/>
    <cellStyle name="40% - Accent5 29 6 3" xfId="26920"/>
    <cellStyle name="40% - Accent5 29 7" xfId="26921"/>
    <cellStyle name="40% - Accent5 3" xfId="26922"/>
    <cellStyle name="40% - Accent5 3 10" xfId="26923"/>
    <cellStyle name="40% - Accent5 3 10 2" xfId="26924"/>
    <cellStyle name="40% - Accent5 3 10 2 2" xfId="26925"/>
    <cellStyle name="40% - Accent5 3 10 3" xfId="26926"/>
    <cellStyle name="40% - Accent5 3 11" xfId="26927"/>
    <cellStyle name="40% - Accent5 3 11 2" xfId="26928"/>
    <cellStyle name="40% - Accent5 3 11 2 2" xfId="26929"/>
    <cellStyle name="40% - Accent5 3 11 3" xfId="26930"/>
    <cellStyle name="40% - Accent5 3 12" xfId="26931"/>
    <cellStyle name="40% - Accent5 3 12 2" xfId="26932"/>
    <cellStyle name="40% - Accent5 3 12 2 2" xfId="26933"/>
    <cellStyle name="40% - Accent5 3 12 3" xfId="26934"/>
    <cellStyle name="40% - Accent5 3 13" xfId="26935"/>
    <cellStyle name="40% - Accent5 3 13 2" xfId="26936"/>
    <cellStyle name="40% - Accent5 3 13 2 2" xfId="26937"/>
    <cellStyle name="40% - Accent5 3 13 3" xfId="26938"/>
    <cellStyle name="40% - Accent5 3 14" xfId="26939"/>
    <cellStyle name="40% - Accent5 3 14 2" xfId="26940"/>
    <cellStyle name="40% - Accent5 3 14 2 2" xfId="26941"/>
    <cellStyle name="40% - Accent5 3 14 3" xfId="26942"/>
    <cellStyle name="40% - Accent5 3 15" xfId="26943"/>
    <cellStyle name="40% - Accent5 3 15 2" xfId="26944"/>
    <cellStyle name="40% - Accent5 3 15 2 2" xfId="26945"/>
    <cellStyle name="40% - Accent5 3 15 3" xfId="26946"/>
    <cellStyle name="40% - Accent5 3 16" xfId="26947"/>
    <cellStyle name="40% - Accent5 3 16 2" xfId="26948"/>
    <cellStyle name="40% - Accent5 3 16 2 2" xfId="26949"/>
    <cellStyle name="40% - Accent5 3 16 3" xfId="26950"/>
    <cellStyle name="40% - Accent5 3 17" xfId="26951"/>
    <cellStyle name="40% - Accent5 3 17 2" xfId="26952"/>
    <cellStyle name="40% - Accent5 3 17 2 2" xfId="26953"/>
    <cellStyle name="40% - Accent5 3 17 3" xfId="26954"/>
    <cellStyle name="40% - Accent5 3 18" xfId="26955"/>
    <cellStyle name="40% - Accent5 3 18 2" xfId="26956"/>
    <cellStyle name="40% - Accent5 3 18 2 2" xfId="26957"/>
    <cellStyle name="40% - Accent5 3 18 3" xfId="26958"/>
    <cellStyle name="40% - Accent5 3 19" xfId="26959"/>
    <cellStyle name="40% - Accent5 3 2" xfId="26960"/>
    <cellStyle name="40% - Accent5 3 2 2" xfId="26961"/>
    <cellStyle name="40% - Accent5 3 2 2 2" xfId="26962"/>
    <cellStyle name="40% - Accent5 3 2 2 3" xfId="26963"/>
    <cellStyle name="40% - Accent5 3 2 2 4" xfId="26964"/>
    <cellStyle name="40% - Accent5 3 2 3" xfId="26965"/>
    <cellStyle name="40% - Accent5 3 2 4" xfId="26966"/>
    <cellStyle name="40% - Accent5 3 2 5" xfId="26967"/>
    <cellStyle name="40% - Accent5 3 20" xfId="26968"/>
    <cellStyle name="40% - Accent5 3 21" xfId="26969"/>
    <cellStyle name="40% - Accent5 3 22" xfId="26970"/>
    <cellStyle name="40% - Accent5 3 23" xfId="26971"/>
    <cellStyle name="40% - Accent5 3 24" xfId="26972"/>
    <cellStyle name="40% - Accent5 3 25" xfId="26973"/>
    <cellStyle name="40% - Accent5 3 26" xfId="26974"/>
    <cellStyle name="40% - Accent5 3 27" xfId="26975"/>
    <cellStyle name="40% - Accent5 3 28" xfId="26976"/>
    <cellStyle name="40% - Accent5 3 29" xfId="26977"/>
    <cellStyle name="40% - Accent5 3 3" xfId="26978"/>
    <cellStyle name="40% - Accent5 3 3 2" xfId="26979"/>
    <cellStyle name="40% - Accent5 3 3 2 2" xfId="26980"/>
    <cellStyle name="40% - Accent5 3 3 2 3" xfId="26981"/>
    <cellStyle name="40% - Accent5 3 3 2 4" xfId="26982"/>
    <cellStyle name="40% - Accent5 3 3 3" xfId="26983"/>
    <cellStyle name="40% - Accent5 3 3 4" xfId="26984"/>
    <cellStyle name="40% - Accent5 3 4" xfId="26985"/>
    <cellStyle name="40% - Accent5 3 4 2" xfId="26986"/>
    <cellStyle name="40% - Accent5 3 4 2 2" xfId="26987"/>
    <cellStyle name="40% - Accent5 3 4 2 3" xfId="26988"/>
    <cellStyle name="40% - Accent5 3 4 2 4" xfId="26989"/>
    <cellStyle name="40% - Accent5 3 4 3" xfId="26990"/>
    <cellStyle name="40% - Accent5 3 5" xfId="26991"/>
    <cellStyle name="40% - Accent5 3 5 2" xfId="26992"/>
    <cellStyle name="40% - Accent5 3 5 2 2" xfId="26993"/>
    <cellStyle name="40% - Accent5 3 5 3" xfId="26994"/>
    <cellStyle name="40% - Accent5 3 6" xfId="26995"/>
    <cellStyle name="40% - Accent5 3 6 2" xfId="26996"/>
    <cellStyle name="40% - Accent5 3 6 2 2" xfId="26997"/>
    <cellStyle name="40% - Accent5 3 6 3" xfId="26998"/>
    <cellStyle name="40% - Accent5 3 7" xfId="26999"/>
    <cellStyle name="40% - Accent5 3 7 2" xfId="27000"/>
    <cellStyle name="40% - Accent5 3 7 2 2" xfId="27001"/>
    <cellStyle name="40% - Accent5 3 7 3" xfId="27002"/>
    <cellStyle name="40% - Accent5 3 8" xfId="27003"/>
    <cellStyle name="40% - Accent5 3 8 2" xfId="27004"/>
    <cellStyle name="40% - Accent5 3 8 2 2" xfId="27005"/>
    <cellStyle name="40% - Accent5 3 8 3" xfId="27006"/>
    <cellStyle name="40% - Accent5 3 9" xfId="27007"/>
    <cellStyle name="40% - Accent5 3 9 2" xfId="27008"/>
    <cellStyle name="40% - Accent5 3 9 2 2" xfId="27009"/>
    <cellStyle name="40% - Accent5 3 9 3" xfId="27010"/>
    <cellStyle name="40% - Accent5 30" xfId="27011"/>
    <cellStyle name="40% - Accent5 30 2" xfId="27012"/>
    <cellStyle name="40% - Accent5 30 2 2" xfId="27013"/>
    <cellStyle name="40% - Accent5 30 2 2 2" xfId="27014"/>
    <cellStyle name="40% - Accent5 30 2 3" xfId="27015"/>
    <cellStyle name="40% - Accent5 30 2 4" xfId="27016"/>
    <cellStyle name="40% - Accent5 30 2 5" xfId="27017"/>
    <cellStyle name="40% - Accent5 30 3" xfId="27018"/>
    <cellStyle name="40% - Accent5 30 3 2" xfId="27019"/>
    <cellStyle name="40% - Accent5 30 3 2 2" xfId="27020"/>
    <cellStyle name="40% - Accent5 30 3 3" xfId="27021"/>
    <cellStyle name="40% - Accent5 30 4" xfId="27022"/>
    <cellStyle name="40% - Accent5 30 4 2" xfId="27023"/>
    <cellStyle name="40% - Accent5 30 4 2 2" xfId="27024"/>
    <cellStyle name="40% - Accent5 30 4 3" xfId="27025"/>
    <cellStyle name="40% - Accent5 30 5" xfId="27026"/>
    <cellStyle name="40% - Accent5 30 5 2" xfId="27027"/>
    <cellStyle name="40% - Accent5 30 5 2 2" xfId="27028"/>
    <cellStyle name="40% - Accent5 30 5 3" xfId="27029"/>
    <cellStyle name="40% - Accent5 30 6" xfId="27030"/>
    <cellStyle name="40% - Accent5 30 7" xfId="27031"/>
    <cellStyle name="40% - Accent5 31" xfId="27032"/>
    <cellStyle name="40% - Accent5 31 2" xfId="27033"/>
    <cellStyle name="40% - Accent5 31 2 2" xfId="27034"/>
    <cellStyle name="40% - Accent5 31 2 3" xfId="27035"/>
    <cellStyle name="40% - Accent5 31 2 4" xfId="27036"/>
    <cellStyle name="40% - Accent5 31 2 5" xfId="27037"/>
    <cellStyle name="40% - Accent5 31 3" xfId="27038"/>
    <cellStyle name="40% - Accent5 31 4" xfId="27039"/>
    <cellStyle name="40% - Accent5 31 5" xfId="27040"/>
    <cellStyle name="40% - Accent5 31 6" xfId="27041"/>
    <cellStyle name="40% - Accent5 31 7" xfId="27042"/>
    <cellStyle name="40% - Accent5 32" xfId="27043"/>
    <cellStyle name="40% - Accent5 32 2" xfId="27044"/>
    <cellStyle name="40% - Accent5 32 2 2" xfId="27045"/>
    <cellStyle name="40% - Accent5 32 2 3" xfId="27046"/>
    <cellStyle name="40% - Accent5 32 2 4" xfId="27047"/>
    <cellStyle name="40% - Accent5 32 2 5" xfId="27048"/>
    <cellStyle name="40% - Accent5 32 3" xfId="27049"/>
    <cellStyle name="40% - Accent5 32 4" xfId="27050"/>
    <cellStyle name="40% - Accent5 32 5" xfId="27051"/>
    <cellStyle name="40% - Accent5 32 6" xfId="27052"/>
    <cellStyle name="40% - Accent5 32 7" xfId="27053"/>
    <cellStyle name="40% - Accent5 33" xfId="27054"/>
    <cellStyle name="40% - Accent5 33 2" xfId="27055"/>
    <cellStyle name="40% - Accent5 33 2 2" xfId="27056"/>
    <cellStyle name="40% - Accent5 33 2 3" xfId="27057"/>
    <cellStyle name="40% - Accent5 33 2 4" xfId="27058"/>
    <cellStyle name="40% - Accent5 33 2 5" xfId="27059"/>
    <cellStyle name="40% - Accent5 33 3" xfId="27060"/>
    <cellStyle name="40% - Accent5 33 4" xfId="27061"/>
    <cellStyle name="40% - Accent5 33 5" xfId="27062"/>
    <cellStyle name="40% - Accent5 33 6" xfId="27063"/>
    <cellStyle name="40% - Accent5 33 7" xfId="27064"/>
    <cellStyle name="40% - Accent5 34" xfId="27065"/>
    <cellStyle name="40% - Accent5 34 2" xfId="27066"/>
    <cellStyle name="40% - Accent5 34 2 2" xfId="27067"/>
    <cellStyle name="40% - Accent5 34 2 3" xfId="27068"/>
    <cellStyle name="40% - Accent5 34 2 4" xfId="27069"/>
    <cellStyle name="40% - Accent5 34 2 5" xfId="27070"/>
    <cellStyle name="40% - Accent5 34 3" xfId="27071"/>
    <cellStyle name="40% - Accent5 34 4" xfId="27072"/>
    <cellStyle name="40% - Accent5 34 5" xfId="27073"/>
    <cellStyle name="40% - Accent5 34 6" xfId="27074"/>
    <cellStyle name="40% - Accent5 34 7" xfId="27075"/>
    <cellStyle name="40% - Accent5 35" xfId="27076"/>
    <cellStyle name="40% - Accent5 35 2" xfId="27077"/>
    <cellStyle name="40% - Accent5 35 2 2" xfId="27078"/>
    <cellStyle name="40% - Accent5 35 2 3" xfId="27079"/>
    <cellStyle name="40% - Accent5 35 2 4" xfId="27080"/>
    <cellStyle name="40% - Accent5 35 2 5" xfId="27081"/>
    <cellStyle name="40% - Accent5 35 3" xfId="27082"/>
    <cellStyle name="40% - Accent5 35 4" xfId="27083"/>
    <cellStyle name="40% - Accent5 35 5" xfId="27084"/>
    <cellStyle name="40% - Accent5 35 6" xfId="27085"/>
    <cellStyle name="40% - Accent5 35 7" xfId="27086"/>
    <cellStyle name="40% - Accent5 35 8" xfId="27087"/>
    <cellStyle name="40% - Accent5 35 9" xfId="27088"/>
    <cellStyle name="40% - Accent5 36" xfId="27089"/>
    <cellStyle name="40% - Accent5 36 2" xfId="27090"/>
    <cellStyle name="40% - Accent5 36 2 2" xfId="27091"/>
    <cellStyle name="40% - Accent5 36 2 3" xfId="27092"/>
    <cellStyle name="40% - Accent5 36 2 4" xfId="27093"/>
    <cellStyle name="40% - Accent5 36 2 5" xfId="27094"/>
    <cellStyle name="40% - Accent5 36 3" xfId="27095"/>
    <cellStyle name="40% - Accent5 36 4" xfId="27096"/>
    <cellStyle name="40% - Accent5 36 5" xfId="27097"/>
    <cellStyle name="40% - Accent5 36 6" xfId="27098"/>
    <cellStyle name="40% - Accent5 36 7" xfId="27099"/>
    <cellStyle name="40% - Accent5 37" xfId="27100"/>
    <cellStyle name="40% - Accent5 37 2" xfId="27101"/>
    <cellStyle name="40% - Accent5 37 2 2" xfId="27102"/>
    <cellStyle name="40% - Accent5 37 2 3" xfId="27103"/>
    <cellStyle name="40% - Accent5 37 2 4" xfId="27104"/>
    <cellStyle name="40% - Accent5 37 2 5" xfId="27105"/>
    <cellStyle name="40% - Accent5 37 3" xfId="27106"/>
    <cellStyle name="40% - Accent5 37 4" xfId="27107"/>
    <cellStyle name="40% - Accent5 37 5" xfId="27108"/>
    <cellStyle name="40% - Accent5 37 6" xfId="27109"/>
    <cellStyle name="40% - Accent5 37 7" xfId="27110"/>
    <cellStyle name="40% - Accent5 38" xfId="27111"/>
    <cellStyle name="40% - Accent5 38 2" xfId="27112"/>
    <cellStyle name="40% - Accent5 38 2 2" xfId="27113"/>
    <cellStyle name="40% - Accent5 38 3" xfId="27114"/>
    <cellStyle name="40% - Accent5 38 4" xfId="27115"/>
    <cellStyle name="40% - Accent5 38 5" xfId="27116"/>
    <cellStyle name="40% - Accent5 38 6" xfId="27117"/>
    <cellStyle name="40% - Accent5 38 7" xfId="27118"/>
    <cellStyle name="40% - Accent5 39" xfId="27119"/>
    <cellStyle name="40% - Accent5 39 2" xfId="27120"/>
    <cellStyle name="40% - Accent5 39 2 2" xfId="27121"/>
    <cellStyle name="40% - Accent5 39 3" xfId="27122"/>
    <cellStyle name="40% - Accent5 39 4" xfId="27123"/>
    <cellStyle name="40% - Accent5 39 5" xfId="27124"/>
    <cellStyle name="40% - Accent5 39 6" xfId="27125"/>
    <cellStyle name="40% - Accent5 39 7" xfId="27126"/>
    <cellStyle name="40% - Accent5 4" xfId="27127"/>
    <cellStyle name="40% - Accent5 4 10" xfId="27128"/>
    <cellStyle name="40% - Accent5 4 10 2" xfId="27129"/>
    <cellStyle name="40% - Accent5 4 10 2 2" xfId="27130"/>
    <cellStyle name="40% - Accent5 4 10 3" xfId="27131"/>
    <cellStyle name="40% - Accent5 4 11" xfId="27132"/>
    <cellStyle name="40% - Accent5 4 11 2" xfId="27133"/>
    <cellStyle name="40% - Accent5 4 11 2 2" xfId="27134"/>
    <cellStyle name="40% - Accent5 4 11 3" xfId="27135"/>
    <cellStyle name="40% - Accent5 4 12" xfId="27136"/>
    <cellStyle name="40% - Accent5 4 12 2" xfId="27137"/>
    <cellStyle name="40% - Accent5 4 12 2 2" xfId="27138"/>
    <cellStyle name="40% - Accent5 4 12 3" xfId="27139"/>
    <cellStyle name="40% - Accent5 4 13" xfId="27140"/>
    <cellStyle name="40% - Accent5 4 13 2" xfId="27141"/>
    <cellStyle name="40% - Accent5 4 13 2 2" xfId="27142"/>
    <cellStyle name="40% - Accent5 4 13 3" xfId="27143"/>
    <cellStyle name="40% - Accent5 4 14" xfId="27144"/>
    <cellStyle name="40% - Accent5 4 14 2" xfId="27145"/>
    <cellStyle name="40% - Accent5 4 14 2 2" xfId="27146"/>
    <cellStyle name="40% - Accent5 4 14 3" xfId="27147"/>
    <cellStyle name="40% - Accent5 4 15" xfId="27148"/>
    <cellStyle name="40% - Accent5 4 15 2" xfId="27149"/>
    <cellStyle name="40% - Accent5 4 15 2 2" xfId="27150"/>
    <cellStyle name="40% - Accent5 4 15 3" xfId="27151"/>
    <cellStyle name="40% - Accent5 4 16" xfId="27152"/>
    <cellStyle name="40% - Accent5 4 16 2" xfId="27153"/>
    <cellStyle name="40% - Accent5 4 16 2 2" xfId="27154"/>
    <cellStyle name="40% - Accent5 4 16 3" xfId="27155"/>
    <cellStyle name="40% - Accent5 4 17" xfId="27156"/>
    <cellStyle name="40% - Accent5 4 17 2" xfId="27157"/>
    <cellStyle name="40% - Accent5 4 17 2 2" xfId="27158"/>
    <cellStyle name="40% - Accent5 4 17 3" xfId="27159"/>
    <cellStyle name="40% - Accent5 4 18" xfId="27160"/>
    <cellStyle name="40% - Accent5 4 18 2" xfId="27161"/>
    <cellStyle name="40% - Accent5 4 18 2 2" xfId="27162"/>
    <cellStyle name="40% - Accent5 4 18 3" xfId="27163"/>
    <cellStyle name="40% - Accent5 4 19" xfId="27164"/>
    <cellStyle name="40% - Accent5 4 19 2" xfId="27165"/>
    <cellStyle name="40% - Accent5 4 19 2 2" xfId="27166"/>
    <cellStyle name="40% - Accent5 4 19 3" xfId="27167"/>
    <cellStyle name="40% - Accent5 4 2" xfId="27168"/>
    <cellStyle name="40% - Accent5 4 2 2" xfId="27169"/>
    <cellStyle name="40% - Accent5 4 2 2 2" xfId="27170"/>
    <cellStyle name="40% - Accent5 4 2 2 2 2" xfId="27171"/>
    <cellStyle name="40% - Accent5 4 2 2 3" xfId="27172"/>
    <cellStyle name="40% - Accent5 4 2 3" xfId="27173"/>
    <cellStyle name="40% - Accent5 4 2 4" xfId="27174"/>
    <cellStyle name="40% - Accent5 4 2 5" xfId="27175"/>
    <cellStyle name="40% - Accent5 4 20" xfId="27176"/>
    <cellStyle name="40% - Accent5 4 21" xfId="27177"/>
    <cellStyle name="40% - Accent5 4 22" xfId="27178"/>
    <cellStyle name="40% - Accent5 4 23" xfId="27179"/>
    <cellStyle name="40% - Accent5 4 24" xfId="27180"/>
    <cellStyle name="40% - Accent5 4 25" xfId="27181"/>
    <cellStyle name="40% - Accent5 4 26" xfId="27182"/>
    <cellStyle name="40% - Accent5 4 27" xfId="27183"/>
    <cellStyle name="40% - Accent5 4 28" xfId="27184"/>
    <cellStyle name="40% - Accent5 4 29" xfId="27185"/>
    <cellStyle name="40% - Accent5 4 3" xfId="27186"/>
    <cellStyle name="40% - Accent5 4 3 2" xfId="27187"/>
    <cellStyle name="40% - Accent5 4 3 2 2" xfId="27188"/>
    <cellStyle name="40% - Accent5 4 3 3" xfId="27189"/>
    <cellStyle name="40% - Accent5 4 3 4" xfId="27190"/>
    <cellStyle name="40% - Accent5 4 30" xfId="27191"/>
    <cellStyle name="40% - Accent5 4 4" xfId="27192"/>
    <cellStyle name="40% - Accent5 4 4 2" xfId="27193"/>
    <cellStyle name="40% - Accent5 4 4 2 2" xfId="27194"/>
    <cellStyle name="40% - Accent5 4 4 3" xfId="27195"/>
    <cellStyle name="40% - Accent5 4 5" xfId="27196"/>
    <cellStyle name="40% - Accent5 4 5 2" xfId="27197"/>
    <cellStyle name="40% - Accent5 4 5 2 2" xfId="27198"/>
    <cellStyle name="40% - Accent5 4 5 3" xfId="27199"/>
    <cellStyle name="40% - Accent5 4 6" xfId="27200"/>
    <cellStyle name="40% - Accent5 4 6 2" xfId="27201"/>
    <cellStyle name="40% - Accent5 4 6 2 2" xfId="27202"/>
    <cellStyle name="40% - Accent5 4 6 3" xfId="27203"/>
    <cellStyle name="40% - Accent5 4 7" xfId="27204"/>
    <cellStyle name="40% - Accent5 4 7 2" xfId="27205"/>
    <cellStyle name="40% - Accent5 4 7 2 2" xfId="27206"/>
    <cellStyle name="40% - Accent5 4 7 3" xfId="27207"/>
    <cellStyle name="40% - Accent5 4 8" xfId="27208"/>
    <cellStyle name="40% - Accent5 4 8 2" xfId="27209"/>
    <cellStyle name="40% - Accent5 4 8 2 2" xfId="27210"/>
    <cellStyle name="40% - Accent5 4 8 3" xfId="27211"/>
    <cellStyle name="40% - Accent5 4 9" xfId="27212"/>
    <cellStyle name="40% - Accent5 4 9 2" xfId="27213"/>
    <cellStyle name="40% - Accent5 4 9 2 2" xfId="27214"/>
    <cellStyle name="40% - Accent5 4 9 3" xfId="27215"/>
    <cellStyle name="40% - Accent5 40" xfId="27216"/>
    <cellStyle name="40% - Accent5 40 2" xfId="27217"/>
    <cellStyle name="40% - Accent5 40 2 2" xfId="27218"/>
    <cellStyle name="40% - Accent5 40 3" xfId="27219"/>
    <cellStyle name="40% - Accent5 40 4" xfId="27220"/>
    <cellStyle name="40% - Accent5 40 5" xfId="27221"/>
    <cellStyle name="40% - Accent5 40 6" xfId="27222"/>
    <cellStyle name="40% - Accent5 40 7" xfId="27223"/>
    <cellStyle name="40% - Accent5 41" xfId="27224"/>
    <cellStyle name="40% - Accent5 41 2" xfId="27225"/>
    <cellStyle name="40% - Accent5 41 2 2" xfId="27226"/>
    <cellStyle name="40% - Accent5 41 3" xfId="27227"/>
    <cellStyle name="40% - Accent5 41 4" xfId="27228"/>
    <cellStyle name="40% - Accent5 41 5" xfId="27229"/>
    <cellStyle name="40% - Accent5 41 6" xfId="27230"/>
    <cellStyle name="40% - Accent5 41 7" xfId="27231"/>
    <cellStyle name="40% - Accent5 42" xfId="27232"/>
    <cellStyle name="40% - Accent5 42 2" xfId="27233"/>
    <cellStyle name="40% - Accent5 42 2 2" xfId="27234"/>
    <cellStyle name="40% - Accent5 42 3" xfId="27235"/>
    <cellStyle name="40% - Accent5 42 4" xfId="27236"/>
    <cellStyle name="40% - Accent5 42 5" xfId="27237"/>
    <cellStyle name="40% - Accent5 42 6" xfId="27238"/>
    <cellStyle name="40% - Accent5 42 7" xfId="27239"/>
    <cellStyle name="40% - Accent5 43" xfId="27240"/>
    <cellStyle name="40% - Accent5 43 2" xfId="27241"/>
    <cellStyle name="40% - Accent5 43 2 2" xfId="27242"/>
    <cellStyle name="40% - Accent5 43 3" xfId="27243"/>
    <cellStyle name="40% - Accent5 43 4" xfId="27244"/>
    <cellStyle name="40% - Accent5 43 5" xfId="27245"/>
    <cellStyle name="40% - Accent5 43 6" xfId="27246"/>
    <cellStyle name="40% - Accent5 43 7" xfId="27247"/>
    <cellStyle name="40% - Accent5 44" xfId="27248"/>
    <cellStyle name="40% - Accent5 44 2" xfId="27249"/>
    <cellStyle name="40% - Accent5 44 2 2" xfId="27250"/>
    <cellStyle name="40% - Accent5 44 3" xfId="27251"/>
    <cellStyle name="40% - Accent5 44 4" xfId="27252"/>
    <cellStyle name="40% - Accent5 44 5" xfId="27253"/>
    <cellStyle name="40% - Accent5 44 6" xfId="27254"/>
    <cellStyle name="40% - Accent5 44 7" xfId="27255"/>
    <cellStyle name="40% - Accent5 45" xfId="27256"/>
    <cellStyle name="40% - Accent5 45 2" xfId="27257"/>
    <cellStyle name="40% - Accent5 45 2 2" xfId="27258"/>
    <cellStyle name="40% - Accent5 45 3" xfId="27259"/>
    <cellStyle name="40% - Accent5 45 4" xfId="27260"/>
    <cellStyle name="40% - Accent5 45 5" xfId="27261"/>
    <cellStyle name="40% - Accent5 45 6" xfId="27262"/>
    <cellStyle name="40% - Accent5 46" xfId="27263"/>
    <cellStyle name="40% - Accent5 46 2" xfId="27264"/>
    <cellStyle name="40% - Accent5 46 2 2" xfId="27265"/>
    <cellStyle name="40% - Accent5 46 3" xfId="27266"/>
    <cellStyle name="40% - Accent5 46 4" xfId="27267"/>
    <cellStyle name="40% - Accent5 46 5" xfId="27268"/>
    <cellStyle name="40% - Accent5 46 6" xfId="27269"/>
    <cellStyle name="40% - Accent5 47" xfId="27270"/>
    <cellStyle name="40% - Accent5 47 2" xfId="27271"/>
    <cellStyle name="40% - Accent5 47 2 2" xfId="27272"/>
    <cellStyle name="40% - Accent5 47 3" xfId="27273"/>
    <cellStyle name="40% - Accent5 47 4" xfId="27274"/>
    <cellStyle name="40% - Accent5 47 5" xfId="27275"/>
    <cellStyle name="40% - Accent5 47 6" xfId="27276"/>
    <cellStyle name="40% - Accent5 48" xfId="27277"/>
    <cellStyle name="40% - Accent5 48 2" xfId="27278"/>
    <cellStyle name="40% - Accent5 48 2 2" xfId="27279"/>
    <cellStyle name="40% - Accent5 48 3" xfId="27280"/>
    <cellStyle name="40% - Accent5 48 4" xfId="27281"/>
    <cellStyle name="40% - Accent5 48 5" xfId="27282"/>
    <cellStyle name="40% - Accent5 48 6" xfId="27283"/>
    <cellStyle name="40% - Accent5 49" xfId="27284"/>
    <cellStyle name="40% - Accent5 49 2" xfId="27285"/>
    <cellStyle name="40% - Accent5 49 2 2" xfId="27286"/>
    <cellStyle name="40% - Accent5 49 3" xfId="27287"/>
    <cellStyle name="40% - Accent5 49 4" xfId="27288"/>
    <cellStyle name="40% - Accent5 49 5" xfId="27289"/>
    <cellStyle name="40% - Accent5 49 6" xfId="27290"/>
    <cellStyle name="40% - Accent5 5" xfId="27291"/>
    <cellStyle name="40% - Accent5 5 10" xfId="27292"/>
    <cellStyle name="40% - Accent5 5 11" xfId="27293"/>
    <cellStyle name="40% - Accent5 5 2" xfId="27294"/>
    <cellStyle name="40% - Accent5 5 2 2" xfId="27295"/>
    <cellStyle name="40% - Accent5 5 2 2 2" xfId="27296"/>
    <cellStyle name="40% - Accent5 5 2 2 2 2" xfId="27297"/>
    <cellStyle name="40% - Accent5 5 2 2 3" xfId="27298"/>
    <cellStyle name="40% - Accent5 5 2 3" xfId="27299"/>
    <cellStyle name="40% - Accent5 5 2 4" xfId="27300"/>
    <cellStyle name="40% - Accent5 5 2 5" xfId="27301"/>
    <cellStyle name="40% - Accent5 5 3" xfId="27302"/>
    <cellStyle name="40% - Accent5 5 3 2" xfId="27303"/>
    <cellStyle name="40% - Accent5 5 3 2 2" xfId="27304"/>
    <cellStyle name="40% - Accent5 5 3 3" xfId="27305"/>
    <cellStyle name="40% - Accent5 5 3 4" xfId="27306"/>
    <cellStyle name="40% - Accent5 5 4" xfId="27307"/>
    <cellStyle name="40% - Accent5 5 4 2" xfId="27308"/>
    <cellStyle name="40% - Accent5 5 4 2 2" xfId="27309"/>
    <cellStyle name="40% - Accent5 5 4 3" xfId="27310"/>
    <cellStyle name="40% - Accent5 5 5" xfId="27311"/>
    <cellStyle name="40% - Accent5 5 5 2" xfId="27312"/>
    <cellStyle name="40% - Accent5 5 5 2 2" xfId="27313"/>
    <cellStyle name="40% - Accent5 5 5 3" xfId="27314"/>
    <cellStyle name="40% - Accent5 5 6" xfId="27315"/>
    <cellStyle name="40% - Accent5 5 6 2" xfId="27316"/>
    <cellStyle name="40% - Accent5 5 6 2 2" xfId="27317"/>
    <cellStyle name="40% - Accent5 5 6 3" xfId="27318"/>
    <cellStyle name="40% - Accent5 5 7" xfId="27319"/>
    <cellStyle name="40% - Accent5 5 7 2" xfId="27320"/>
    <cellStyle name="40% - Accent5 5 7 2 2" xfId="27321"/>
    <cellStyle name="40% - Accent5 5 7 3" xfId="27322"/>
    <cellStyle name="40% - Accent5 5 8" xfId="27323"/>
    <cellStyle name="40% - Accent5 5 8 2" xfId="27324"/>
    <cellStyle name="40% - Accent5 5 8 2 2" xfId="27325"/>
    <cellStyle name="40% - Accent5 5 8 3" xfId="27326"/>
    <cellStyle name="40% - Accent5 5 9" xfId="27327"/>
    <cellStyle name="40% - Accent5 50" xfId="27328"/>
    <cellStyle name="40% - Accent5 50 2" xfId="27329"/>
    <cellStyle name="40% - Accent5 50 2 2" xfId="27330"/>
    <cellStyle name="40% - Accent5 50 3" xfId="27331"/>
    <cellStyle name="40% - Accent5 50 4" xfId="27332"/>
    <cellStyle name="40% - Accent5 50 5" xfId="27333"/>
    <cellStyle name="40% - Accent5 50 6" xfId="27334"/>
    <cellStyle name="40% - Accent5 51" xfId="27335"/>
    <cellStyle name="40% - Accent5 51 2" xfId="27336"/>
    <cellStyle name="40% - Accent5 51 2 2" xfId="27337"/>
    <cellStyle name="40% - Accent5 51 3" xfId="27338"/>
    <cellStyle name="40% - Accent5 51 4" xfId="27339"/>
    <cellStyle name="40% - Accent5 51 5" xfId="27340"/>
    <cellStyle name="40% - Accent5 51 6" xfId="27341"/>
    <cellStyle name="40% - Accent5 52" xfId="27342"/>
    <cellStyle name="40% - Accent5 52 2" xfId="27343"/>
    <cellStyle name="40% - Accent5 52 2 2" xfId="27344"/>
    <cellStyle name="40% - Accent5 52 3" xfId="27345"/>
    <cellStyle name="40% - Accent5 52 4" xfId="27346"/>
    <cellStyle name="40% - Accent5 52 5" xfId="27347"/>
    <cellStyle name="40% - Accent5 52 6" xfId="27348"/>
    <cellStyle name="40% - Accent5 53" xfId="27349"/>
    <cellStyle name="40% - Accent5 53 2" xfId="27350"/>
    <cellStyle name="40% - Accent5 53 2 2" xfId="27351"/>
    <cellStyle name="40% - Accent5 53 3" xfId="27352"/>
    <cellStyle name="40% - Accent5 53 4" xfId="27353"/>
    <cellStyle name="40% - Accent5 53 5" xfId="27354"/>
    <cellStyle name="40% - Accent5 53 6" xfId="27355"/>
    <cellStyle name="40% - Accent5 54" xfId="27356"/>
    <cellStyle name="40% - Accent5 54 2" xfId="27357"/>
    <cellStyle name="40% - Accent5 54 2 2" xfId="27358"/>
    <cellStyle name="40% - Accent5 54 3" xfId="27359"/>
    <cellStyle name="40% - Accent5 54 4" xfId="27360"/>
    <cellStyle name="40% - Accent5 54 5" xfId="27361"/>
    <cellStyle name="40% - Accent5 54 6" xfId="27362"/>
    <cellStyle name="40% - Accent5 55" xfId="27363"/>
    <cellStyle name="40% - Accent5 55 2" xfId="27364"/>
    <cellStyle name="40% - Accent5 55 2 2" xfId="27365"/>
    <cellStyle name="40% - Accent5 55 3" xfId="27366"/>
    <cellStyle name="40% - Accent5 55 4" xfId="27367"/>
    <cellStyle name="40% - Accent5 55 5" xfId="27368"/>
    <cellStyle name="40% - Accent5 55 6" xfId="27369"/>
    <cellStyle name="40% - Accent5 56" xfId="27370"/>
    <cellStyle name="40% - Accent5 56 2" xfId="27371"/>
    <cellStyle name="40% - Accent5 56 2 2" xfId="27372"/>
    <cellStyle name="40% - Accent5 56 3" xfId="27373"/>
    <cellStyle name="40% - Accent5 56 4" xfId="27374"/>
    <cellStyle name="40% - Accent5 56 5" xfId="27375"/>
    <cellStyle name="40% - Accent5 56 6" xfId="27376"/>
    <cellStyle name="40% - Accent5 57" xfId="27377"/>
    <cellStyle name="40% - Accent5 57 2" xfId="27378"/>
    <cellStyle name="40% - Accent5 57 2 2" xfId="27379"/>
    <cellStyle name="40% - Accent5 57 3" xfId="27380"/>
    <cellStyle name="40% - Accent5 57 4" xfId="27381"/>
    <cellStyle name="40% - Accent5 57 5" xfId="27382"/>
    <cellStyle name="40% - Accent5 57 6" xfId="27383"/>
    <cellStyle name="40% - Accent5 58" xfId="27384"/>
    <cellStyle name="40% - Accent5 58 2" xfId="27385"/>
    <cellStyle name="40% - Accent5 58 2 2" xfId="27386"/>
    <cellStyle name="40% - Accent5 58 3" xfId="27387"/>
    <cellStyle name="40% - Accent5 58 4" xfId="27388"/>
    <cellStyle name="40% - Accent5 58 5" xfId="27389"/>
    <cellStyle name="40% - Accent5 58 6" xfId="27390"/>
    <cellStyle name="40% - Accent5 59" xfId="27391"/>
    <cellStyle name="40% - Accent5 59 2" xfId="27392"/>
    <cellStyle name="40% - Accent5 59 2 2" xfId="27393"/>
    <cellStyle name="40% - Accent5 59 3" xfId="27394"/>
    <cellStyle name="40% - Accent5 59 4" xfId="27395"/>
    <cellStyle name="40% - Accent5 59 5" xfId="27396"/>
    <cellStyle name="40% - Accent5 59 6" xfId="27397"/>
    <cellStyle name="40% - Accent5 6" xfId="27398"/>
    <cellStyle name="40% - Accent5 6 10" xfId="27399"/>
    <cellStyle name="40% - Accent5 6 11" xfId="27400"/>
    <cellStyle name="40% - Accent5 6 2" xfId="27401"/>
    <cellStyle name="40% - Accent5 6 2 2" xfId="27402"/>
    <cellStyle name="40% - Accent5 6 2 2 2" xfId="27403"/>
    <cellStyle name="40% - Accent5 6 2 2 2 2" xfId="27404"/>
    <cellStyle name="40% - Accent5 6 2 2 3" xfId="27405"/>
    <cellStyle name="40% - Accent5 6 2 3" xfId="27406"/>
    <cellStyle name="40% - Accent5 6 2 4" xfId="27407"/>
    <cellStyle name="40% - Accent5 6 2 5" xfId="27408"/>
    <cellStyle name="40% - Accent5 6 3" xfId="27409"/>
    <cellStyle name="40% - Accent5 6 3 2" xfId="27410"/>
    <cellStyle name="40% - Accent5 6 3 2 2" xfId="27411"/>
    <cellStyle name="40% - Accent5 6 3 3" xfId="27412"/>
    <cellStyle name="40% - Accent5 6 3 4" xfId="27413"/>
    <cellStyle name="40% - Accent5 6 4" xfId="27414"/>
    <cellStyle name="40% - Accent5 6 4 2" xfId="27415"/>
    <cellStyle name="40% - Accent5 6 4 2 2" xfId="27416"/>
    <cellStyle name="40% - Accent5 6 4 3" xfId="27417"/>
    <cellStyle name="40% - Accent5 6 5" xfId="27418"/>
    <cellStyle name="40% - Accent5 6 5 2" xfId="27419"/>
    <cellStyle name="40% - Accent5 6 5 2 2" xfId="27420"/>
    <cellStyle name="40% - Accent5 6 5 3" xfId="27421"/>
    <cellStyle name="40% - Accent5 6 6" xfId="27422"/>
    <cellStyle name="40% - Accent5 6 6 2" xfId="27423"/>
    <cellStyle name="40% - Accent5 6 6 2 2" xfId="27424"/>
    <cellStyle name="40% - Accent5 6 6 3" xfId="27425"/>
    <cellStyle name="40% - Accent5 6 7" xfId="27426"/>
    <cellStyle name="40% - Accent5 6 7 2" xfId="27427"/>
    <cellStyle name="40% - Accent5 6 7 2 2" xfId="27428"/>
    <cellStyle name="40% - Accent5 6 7 3" xfId="27429"/>
    <cellStyle name="40% - Accent5 6 8" xfId="27430"/>
    <cellStyle name="40% - Accent5 6 8 2" xfId="27431"/>
    <cellStyle name="40% - Accent5 6 8 2 2" xfId="27432"/>
    <cellStyle name="40% - Accent5 6 8 3" xfId="27433"/>
    <cellStyle name="40% - Accent5 6 9" xfId="27434"/>
    <cellStyle name="40% - Accent5 60" xfId="27435"/>
    <cellStyle name="40% - Accent5 60 2" xfId="27436"/>
    <cellStyle name="40% - Accent5 60 2 2" xfId="27437"/>
    <cellStyle name="40% - Accent5 60 3" xfId="27438"/>
    <cellStyle name="40% - Accent5 60 4" xfId="27439"/>
    <cellStyle name="40% - Accent5 60 5" xfId="27440"/>
    <cellStyle name="40% - Accent5 60 6" xfId="27441"/>
    <cellStyle name="40% - Accent5 61" xfId="27442"/>
    <cellStyle name="40% - Accent5 61 2" xfId="27443"/>
    <cellStyle name="40% - Accent5 61 2 2" xfId="27444"/>
    <cellStyle name="40% - Accent5 61 3" xfId="27445"/>
    <cellStyle name="40% - Accent5 61 4" xfId="27446"/>
    <cellStyle name="40% - Accent5 61 5" xfId="27447"/>
    <cellStyle name="40% - Accent5 61 6" xfId="27448"/>
    <cellStyle name="40% - Accent5 62" xfId="27449"/>
    <cellStyle name="40% - Accent5 62 2" xfId="27450"/>
    <cellStyle name="40% - Accent5 62 3" xfId="27451"/>
    <cellStyle name="40% - Accent5 62 4" xfId="27452"/>
    <cellStyle name="40% - Accent5 62 5" xfId="27453"/>
    <cellStyle name="40% - Accent5 62 6" xfId="27454"/>
    <cellStyle name="40% - Accent5 63" xfId="27455"/>
    <cellStyle name="40% - Accent5 63 2" xfId="27456"/>
    <cellStyle name="40% - Accent5 63 3" xfId="27457"/>
    <cellStyle name="40% - Accent5 63 4" xfId="27458"/>
    <cellStyle name="40% - Accent5 63 5" xfId="27459"/>
    <cellStyle name="40% - Accent5 63 6" xfId="27460"/>
    <cellStyle name="40% - Accent5 64" xfId="27461"/>
    <cellStyle name="40% - Accent5 64 2" xfId="27462"/>
    <cellStyle name="40% - Accent5 64 3" xfId="27463"/>
    <cellStyle name="40% - Accent5 64 4" xfId="27464"/>
    <cellStyle name="40% - Accent5 64 5" xfId="27465"/>
    <cellStyle name="40% - Accent5 64 6" xfId="27466"/>
    <cellStyle name="40% - Accent5 65" xfId="27467"/>
    <cellStyle name="40% - Accent5 65 2" xfId="27468"/>
    <cellStyle name="40% - Accent5 65 3" xfId="27469"/>
    <cellStyle name="40% - Accent5 65 4" xfId="27470"/>
    <cellStyle name="40% - Accent5 65 5" xfId="27471"/>
    <cellStyle name="40% - Accent5 65 6" xfId="27472"/>
    <cellStyle name="40% - Accent5 66" xfId="27473"/>
    <cellStyle name="40% - Accent5 66 2" xfId="27474"/>
    <cellStyle name="40% - Accent5 66 3" xfId="27475"/>
    <cellStyle name="40% - Accent5 66 4" xfId="27476"/>
    <cellStyle name="40% - Accent5 66 5" xfId="27477"/>
    <cellStyle name="40% - Accent5 66 6" xfId="27478"/>
    <cellStyle name="40% - Accent5 67" xfId="27479"/>
    <cellStyle name="40% - Accent5 67 2" xfId="27480"/>
    <cellStyle name="40% - Accent5 67 3" xfId="27481"/>
    <cellStyle name="40% - Accent5 67 4" xfId="27482"/>
    <cellStyle name="40% - Accent5 67 5" xfId="27483"/>
    <cellStyle name="40% - Accent5 67 6" xfId="27484"/>
    <cellStyle name="40% - Accent5 68" xfId="27485"/>
    <cellStyle name="40% - Accent5 68 2" xfId="27486"/>
    <cellStyle name="40% - Accent5 68 3" xfId="27487"/>
    <cellStyle name="40% - Accent5 68 4" xfId="27488"/>
    <cellStyle name="40% - Accent5 68 5" xfId="27489"/>
    <cellStyle name="40% - Accent5 68 6" xfId="27490"/>
    <cellStyle name="40% - Accent5 69" xfId="27491"/>
    <cellStyle name="40% - Accent5 69 2" xfId="27492"/>
    <cellStyle name="40% - Accent5 69 3" xfId="27493"/>
    <cellStyle name="40% - Accent5 69 4" xfId="27494"/>
    <cellStyle name="40% - Accent5 69 5" xfId="27495"/>
    <cellStyle name="40% - Accent5 69 6" xfId="27496"/>
    <cellStyle name="40% - Accent5 7" xfId="27497"/>
    <cellStyle name="40% - Accent5 7 10" xfId="27498"/>
    <cellStyle name="40% - Accent5 7 11" xfId="27499"/>
    <cellStyle name="40% - Accent5 7 2" xfId="27500"/>
    <cellStyle name="40% - Accent5 7 2 2" xfId="27501"/>
    <cellStyle name="40% - Accent5 7 2 2 2" xfId="27502"/>
    <cellStyle name="40% - Accent5 7 2 2 2 2" xfId="27503"/>
    <cellStyle name="40% - Accent5 7 2 2 3" xfId="27504"/>
    <cellStyle name="40% - Accent5 7 2 3" xfId="27505"/>
    <cellStyle name="40% - Accent5 7 2 4" xfId="27506"/>
    <cellStyle name="40% - Accent5 7 3" xfId="27507"/>
    <cellStyle name="40% - Accent5 7 3 2" xfId="27508"/>
    <cellStyle name="40% - Accent5 7 3 2 2" xfId="27509"/>
    <cellStyle name="40% - Accent5 7 3 3" xfId="27510"/>
    <cellStyle name="40% - Accent5 7 3 4" xfId="27511"/>
    <cellStyle name="40% - Accent5 7 4" xfId="27512"/>
    <cellStyle name="40% - Accent5 7 4 2" xfId="27513"/>
    <cellStyle name="40% - Accent5 7 4 2 2" xfId="27514"/>
    <cellStyle name="40% - Accent5 7 4 3" xfId="27515"/>
    <cellStyle name="40% - Accent5 7 5" xfId="27516"/>
    <cellStyle name="40% - Accent5 7 5 2" xfId="27517"/>
    <cellStyle name="40% - Accent5 7 5 2 2" xfId="27518"/>
    <cellStyle name="40% - Accent5 7 5 3" xfId="27519"/>
    <cellStyle name="40% - Accent5 7 6" xfId="27520"/>
    <cellStyle name="40% - Accent5 7 6 2" xfId="27521"/>
    <cellStyle name="40% - Accent5 7 6 2 2" xfId="27522"/>
    <cellStyle name="40% - Accent5 7 6 3" xfId="27523"/>
    <cellStyle name="40% - Accent5 7 7" xfId="27524"/>
    <cellStyle name="40% - Accent5 7 7 2" xfId="27525"/>
    <cellStyle name="40% - Accent5 7 7 2 2" xfId="27526"/>
    <cellStyle name="40% - Accent5 7 7 3" xfId="27527"/>
    <cellStyle name="40% - Accent5 7 8" xfId="27528"/>
    <cellStyle name="40% - Accent5 7 8 2" xfId="27529"/>
    <cellStyle name="40% - Accent5 7 8 2 2" xfId="27530"/>
    <cellStyle name="40% - Accent5 7 8 3" xfId="27531"/>
    <cellStyle name="40% - Accent5 7 9" xfId="27532"/>
    <cellStyle name="40% - Accent5 70" xfId="27533"/>
    <cellStyle name="40% - Accent5 70 2" xfId="27534"/>
    <cellStyle name="40% - Accent5 70 3" xfId="27535"/>
    <cellStyle name="40% - Accent5 70 4" xfId="27536"/>
    <cellStyle name="40% - Accent5 70 5" xfId="27537"/>
    <cellStyle name="40% - Accent5 70 6" xfId="27538"/>
    <cellStyle name="40% - Accent5 71" xfId="27539"/>
    <cellStyle name="40% - Accent5 71 2" xfId="27540"/>
    <cellStyle name="40% - Accent5 71 3" xfId="27541"/>
    <cellStyle name="40% - Accent5 71 4" xfId="27542"/>
    <cellStyle name="40% - Accent5 71 5" xfId="27543"/>
    <cellStyle name="40% - Accent5 71 6" xfId="27544"/>
    <cellStyle name="40% - Accent5 72" xfId="27545"/>
    <cellStyle name="40% - Accent5 72 2" xfId="27546"/>
    <cellStyle name="40% - Accent5 72 3" xfId="27547"/>
    <cellStyle name="40% - Accent5 72 4" xfId="27548"/>
    <cellStyle name="40% - Accent5 72 5" xfId="27549"/>
    <cellStyle name="40% - Accent5 72 6" xfId="27550"/>
    <cellStyle name="40% - Accent5 73" xfId="27551"/>
    <cellStyle name="40% - Accent5 73 2" xfId="27552"/>
    <cellStyle name="40% - Accent5 73 3" xfId="27553"/>
    <cellStyle name="40% - Accent5 73 4" xfId="27554"/>
    <cellStyle name="40% - Accent5 73 5" xfId="27555"/>
    <cellStyle name="40% - Accent5 73 6" xfId="27556"/>
    <cellStyle name="40% - Accent5 74" xfId="27557"/>
    <cellStyle name="40% - Accent5 74 2" xfId="27558"/>
    <cellStyle name="40% - Accent5 74 3" xfId="27559"/>
    <cellStyle name="40% - Accent5 74 4" xfId="27560"/>
    <cellStyle name="40% - Accent5 74 5" xfId="27561"/>
    <cellStyle name="40% - Accent5 74 6" xfId="27562"/>
    <cellStyle name="40% - Accent5 75" xfId="27563"/>
    <cellStyle name="40% - Accent5 75 2" xfId="27564"/>
    <cellStyle name="40% - Accent5 75 3" xfId="27565"/>
    <cellStyle name="40% - Accent5 75 4" xfId="27566"/>
    <cellStyle name="40% - Accent5 75 5" xfId="27567"/>
    <cellStyle name="40% - Accent5 75 6" xfId="27568"/>
    <cellStyle name="40% - Accent5 76" xfId="27569"/>
    <cellStyle name="40% - Accent5 76 2" xfId="27570"/>
    <cellStyle name="40% - Accent5 76 3" xfId="27571"/>
    <cellStyle name="40% - Accent5 76 4" xfId="27572"/>
    <cellStyle name="40% - Accent5 76 5" xfId="27573"/>
    <cellStyle name="40% - Accent5 76 6" xfId="27574"/>
    <cellStyle name="40% - Accent5 77" xfId="27575"/>
    <cellStyle name="40% - Accent5 77 2" xfId="27576"/>
    <cellStyle name="40% - Accent5 77 3" xfId="27577"/>
    <cellStyle name="40% - Accent5 77 4" xfId="27578"/>
    <cellStyle name="40% - Accent5 77 5" xfId="27579"/>
    <cellStyle name="40% - Accent5 77 6" xfId="27580"/>
    <cellStyle name="40% - Accent5 78" xfId="27581"/>
    <cellStyle name="40% - Accent5 78 2" xfId="27582"/>
    <cellStyle name="40% - Accent5 78 3" xfId="27583"/>
    <cellStyle name="40% - Accent5 78 4" xfId="27584"/>
    <cellStyle name="40% - Accent5 78 5" xfId="27585"/>
    <cellStyle name="40% - Accent5 78 6" xfId="27586"/>
    <cellStyle name="40% - Accent5 79" xfId="27587"/>
    <cellStyle name="40% - Accent5 79 2" xfId="27588"/>
    <cellStyle name="40% - Accent5 79 3" xfId="27589"/>
    <cellStyle name="40% - Accent5 79 4" xfId="27590"/>
    <cellStyle name="40% - Accent5 79 5" xfId="27591"/>
    <cellStyle name="40% - Accent5 79 6" xfId="27592"/>
    <cellStyle name="40% - Accent5 8" xfId="27593"/>
    <cellStyle name="40% - Accent5 8 10" xfId="27594"/>
    <cellStyle name="40% - Accent5 8 11" xfId="27595"/>
    <cellStyle name="40% - Accent5 8 2" xfId="27596"/>
    <cellStyle name="40% - Accent5 8 2 2" xfId="27597"/>
    <cellStyle name="40% - Accent5 8 2 2 2" xfId="27598"/>
    <cellStyle name="40% - Accent5 8 2 2 2 2" xfId="27599"/>
    <cellStyle name="40% - Accent5 8 2 2 3" xfId="27600"/>
    <cellStyle name="40% - Accent5 8 2 3" xfId="27601"/>
    <cellStyle name="40% - Accent5 8 2 4" xfId="27602"/>
    <cellStyle name="40% - Accent5 8 3" xfId="27603"/>
    <cellStyle name="40% - Accent5 8 3 2" xfId="27604"/>
    <cellStyle name="40% - Accent5 8 3 2 2" xfId="27605"/>
    <cellStyle name="40% - Accent5 8 3 3" xfId="27606"/>
    <cellStyle name="40% - Accent5 8 3 4" xfId="27607"/>
    <cellStyle name="40% - Accent5 8 4" xfId="27608"/>
    <cellStyle name="40% - Accent5 8 4 2" xfId="27609"/>
    <cellStyle name="40% - Accent5 8 4 2 2" xfId="27610"/>
    <cellStyle name="40% - Accent5 8 4 3" xfId="27611"/>
    <cellStyle name="40% - Accent5 8 5" xfId="27612"/>
    <cellStyle name="40% - Accent5 8 5 2" xfId="27613"/>
    <cellStyle name="40% - Accent5 8 5 2 2" xfId="27614"/>
    <cellStyle name="40% - Accent5 8 5 3" xfId="27615"/>
    <cellStyle name="40% - Accent5 8 6" xfId="27616"/>
    <cellStyle name="40% - Accent5 8 6 2" xfId="27617"/>
    <cellStyle name="40% - Accent5 8 6 2 2" xfId="27618"/>
    <cellStyle name="40% - Accent5 8 6 3" xfId="27619"/>
    <cellStyle name="40% - Accent5 8 7" xfId="27620"/>
    <cellStyle name="40% - Accent5 8 7 2" xfId="27621"/>
    <cellStyle name="40% - Accent5 8 7 2 2" xfId="27622"/>
    <cellStyle name="40% - Accent5 8 7 3" xfId="27623"/>
    <cellStyle name="40% - Accent5 8 8" xfId="27624"/>
    <cellStyle name="40% - Accent5 8 8 2" xfId="27625"/>
    <cellStyle name="40% - Accent5 8 8 2 2" xfId="27626"/>
    <cellStyle name="40% - Accent5 8 8 3" xfId="27627"/>
    <cellStyle name="40% - Accent5 8 9" xfId="27628"/>
    <cellStyle name="40% - Accent5 80" xfId="27629"/>
    <cellStyle name="40% - Accent5 80 2" xfId="27630"/>
    <cellStyle name="40% - Accent5 80 3" xfId="27631"/>
    <cellStyle name="40% - Accent5 81" xfId="27632"/>
    <cellStyle name="40% - Accent5 81 2" xfId="27633"/>
    <cellStyle name="40% - Accent5 81 3" xfId="27634"/>
    <cellStyle name="40% - Accent5 82" xfId="27635"/>
    <cellStyle name="40% - Accent5 82 2" xfId="27636"/>
    <cellStyle name="40% - Accent5 82 3" xfId="27637"/>
    <cellStyle name="40% - Accent5 83" xfId="27638"/>
    <cellStyle name="40% - Accent5 83 2" xfId="27639"/>
    <cellStyle name="40% - Accent5 83 3" xfId="27640"/>
    <cellStyle name="40% - Accent5 84" xfId="27641"/>
    <cellStyle name="40% - Accent5 84 2" xfId="27642"/>
    <cellStyle name="40% - Accent5 84 3" xfId="27643"/>
    <cellStyle name="40% - Accent5 85" xfId="27644"/>
    <cellStyle name="40% - Accent5 85 2" xfId="27645"/>
    <cellStyle name="40% - Accent5 85 3" xfId="27646"/>
    <cellStyle name="40% - Accent5 86" xfId="27647"/>
    <cellStyle name="40% - Accent5 86 2" xfId="27648"/>
    <cellStyle name="40% - Accent5 86 3" xfId="27649"/>
    <cellStyle name="40% - Accent5 87" xfId="27650"/>
    <cellStyle name="40% - Accent5 87 2" xfId="27651"/>
    <cellStyle name="40% - Accent5 87 3" xfId="27652"/>
    <cellStyle name="40% - Accent5 88" xfId="27653"/>
    <cellStyle name="40% - Accent5 88 2" xfId="27654"/>
    <cellStyle name="40% - Accent5 88 3" xfId="27655"/>
    <cellStyle name="40% - Accent5 89" xfId="27656"/>
    <cellStyle name="40% - Accent5 89 2" xfId="27657"/>
    <cellStyle name="40% - Accent5 89 3" xfId="27658"/>
    <cellStyle name="40% - Accent5 9" xfId="27659"/>
    <cellStyle name="40% - Accent5 9 10" xfId="27660"/>
    <cellStyle name="40% - Accent5 9 11" xfId="27661"/>
    <cellStyle name="40% - Accent5 9 2" xfId="27662"/>
    <cellStyle name="40% - Accent5 9 2 2" xfId="27663"/>
    <cellStyle name="40% - Accent5 9 2 2 2" xfId="27664"/>
    <cellStyle name="40% - Accent5 9 2 2 2 2" xfId="27665"/>
    <cellStyle name="40% - Accent5 9 2 2 3" xfId="27666"/>
    <cellStyle name="40% - Accent5 9 2 3" xfId="27667"/>
    <cellStyle name="40% - Accent5 9 3" xfId="27668"/>
    <cellStyle name="40% - Accent5 9 3 2" xfId="27669"/>
    <cellStyle name="40% - Accent5 9 3 2 2" xfId="27670"/>
    <cellStyle name="40% - Accent5 9 3 3" xfId="27671"/>
    <cellStyle name="40% - Accent5 9 4" xfId="27672"/>
    <cellStyle name="40% - Accent5 9 4 2" xfId="27673"/>
    <cellStyle name="40% - Accent5 9 4 2 2" xfId="27674"/>
    <cellStyle name="40% - Accent5 9 4 3" xfId="27675"/>
    <cellStyle name="40% - Accent5 9 5" xfId="27676"/>
    <cellStyle name="40% - Accent5 9 5 2" xfId="27677"/>
    <cellStyle name="40% - Accent5 9 5 2 2" xfId="27678"/>
    <cellStyle name="40% - Accent5 9 5 3" xfId="27679"/>
    <cellStyle name="40% - Accent5 9 6" xfId="27680"/>
    <cellStyle name="40% - Accent5 9 6 2" xfId="27681"/>
    <cellStyle name="40% - Accent5 9 6 2 2" xfId="27682"/>
    <cellStyle name="40% - Accent5 9 6 3" xfId="27683"/>
    <cellStyle name="40% - Accent5 9 7" xfId="27684"/>
    <cellStyle name="40% - Accent5 9 7 2" xfId="27685"/>
    <cellStyle name="40% - Accent5 9 7 2 2" xfId="27686"/>
    <cellStyle name="40% - Accent5 9 7 3" xfId="27687"/>
    <cellStyle name="40% - Accent5 9 8" xfId="27688"/>
    <cellStyle name="40% - Accent5 9 8 2" xfId="27689"/>
    <cellStyle name="40% - Accent5 9 8 2 2" xfId="27690"/>
    <cellStyle name="40% - Accent5 9 8 3" xfId="27691"/>
    <cellStyle name="40% - Accent5 9 9" xfId="27692"/>
    <cellStyle name="40% - Accent5 90" xfId="27693"/>
    <cellStyle name="40% - Accent5 90 2" xfId="27694"/>
    <cellStyle name="40% - Accent5 90 3" xfId="27695"/>
    <cellStyle name="40% - Accent5 91" xfId="27696"/>
    <cellStyle name="40% - Accent5 91 2" xfId="27697"/>
    <cellStyle name="40% - Accent5 91 3" xfId="27698"/>
    <cellStyle name="40% - Accent5 92" xfId="27699"/>
    <cellStyle name="40% - Accent5 92 2" xfId="27700"/>
    <cellStyle name="40% - Accent5 92 3" xfId="27701"/>
    <cellStyle name="40% - Accent5 93" xfId="27702"/>
    <cellStyle name="40% - Accent5 93 2" xfId="27703"/>
    <cellStyle name="40% - Accent5 93 3" xfId="27704"/>
    <cellStyle name="40% - Accent5 94" xfId="27705"/>
    <cellStyle name="40% - Accent5 94 2" xfId="27706"/>
    <cellStyle name="40% - Accent5 94 3" xfId="27707"/>
    <cellStyle name="40% - Accent5 95" xfId="27708"/>
    <cellStyle name="40% - Accent5 95 2" xfId="27709"/>
    <cellStyle name="40% - Accent5 95 3" xfId="27710"/>
    <cellStyle name="40% - Accent5 96" xfId="27711"/>
    <cellStyle name="40% - Accent5 96 2" xfId="27712"/>
    <cellStyle name="40% - Accent5 96 3" xfId="27713"/>
    <cellStyle name="40% - Accent5 97" xfId="27714"/>
    <cellStyle name="40% - Accent5 97 2" xfId="27715"/>
    <cellStyle name="40% - Accent5 97 3" xfId="27716"/>
    <cellStyle name="40% - Accent5 98" xfId="27717"/>
    <cellStyle name="40% - Accent5 98 2" xfId="27718"/>
    <cellStyle name="40% - Accent5 98 3" xfId="27719"/>
    <cellStyle name="40% - Accent5 99" xfId="27720"/>
    <cellStyle name="40% - Accent5 99 2" xfId="27721"/>
    <cellStyle name="40% - Accent5 99 3" xfId="27722"/>
    <cellStyle name="40% - Accent6" xfId="31838" builtinId="51" customBuiltin="1"/>
    <cellStyle name="40% - Accent6 10" xfId="27723"/>
    <cellStyle name="40% - Accent6 10 10" xfId="27724"/>
    <cellStyle name="40% - Accent6 10 2" xfId="27725"/>
    <cellStyle name="40% - Accent6 10 2 2" xfId="27726"/>
    <cellStyle name="40% - Accent6 10 2 2 2" xfId="27727"/>
    <cellStyle name="40% - Accent6 10 2 2 2 2" xfId="27728"/>
    <cellStyle name="40% - Accent6 10 2 2 3" xfId="27729"/>
    <cellStyle name="40% - Accent6 10 2 3" xfId="27730"/>
    <cellStyle name="40% - Accent6 10 3" xfId="27731"/>
    <cellStyle name="40% - Accent6 10 3 2" xfId="27732"/>
    <cellStyle name="40% - Accent6 10 3 2 2" xfId="27733"/>
    <cellStyle name="40% - Accent6 10 3 3" xfId="27734"/>
    <cellStyle name="40% - Accent6 10 4" xfId="27735"/>
    <cellStyle name="40% - Accent6 10 4 2" xfId="27736"/>
    <cellStyle name="40% - Accent6 10 4 2 2" xfId="27737"/>
    <cellStyle name="40% - Accent6 10 4 3" xfId="27738"/>
    <cellStyle name="40% - Accent6 10 5" xfId="27739"/>
    <cellStyle name="40% - Accent6 10 5 2" xfId="27740"/>
    <cellStyle name="40% - Accent6 10 5 2 2" xfId="27741"/>
    <cellStyle name="40% - Accent6 10 5 3" xfId="27742"/>
    <cellStyle name="40% - Accent6 10 6" xfId="27743"/>
    <cellStyle name="40% - Accent6 10 6 2" xfId="27744"/>
    <cellStyle name="40% - Accent6 10 6 2 2" xfId="27745"/>
    <cellStyle name="40% - Accent6 10 6 3" xfId="27746"/>
    <cellStyle name="40% - Accent6 10 7" xfId="27747"/>
    <cellStyle name="40% - Accent6 10 7 2" xfId="27748"/>
    <cellStyle name="40% - Accent6 10 7 2 2" xfId="27749"/>
    <cellStyle name="40% - Accent6 10 7 3" xfId="27750"/>
    <cellStyle name="40% - Accent6 10 8" xfId="27751"/>
    <cellStyle name="40% - Accent6 10 9" xfId="27752"/>
    <cellStyle name="40% - Accent6 100" xfId="27753"/>
    <cellStyle name="40% - Accent6 100 2" xfId="27754"/>
    <cellStyle name="40% - Accent6 100 3" xfId="27755"/>
    <cellStyle name="40% - Accent6 101" xfId="27756"/>
    <cellStyle name="40% - Accent6 101 2" xfId="27757"/>
    <cellStyle name="40% - Accent6 101 3" xfId="27758"/>
    <cellStyle name="40% - Accent6 102" xfId="27759"/>
    <cellStyle name="40% - Accent6 102 2" xfId="27760"/>
    <cellStyle name="40% - Accent6 102 3" xfId="27761"/>
    <cellStyle name="40% - Accent6 103" xfId="27762"/>
    <cellStyle name="40% - Accent6 103 2" xfId="27763"/>
    <cellStyle name="40% - Accent6 103 3" xfId="27764"/>
    <cellStyle name="40% - Accent6 104" xfId="27765"/>
    <cellStyle name="40% - Accent6 104 2" xfId="27766"/>
    <cellStyle name="40% - Accent6 104 3" xfId="27767"/>
    <cellStyle name="40% - Accent6 105" xfId="27768"/>
    <cellStyle name="40% - Accent6 105 2" xfId="27769"/>
    <cellStyle name="40% - Accent6 105 3" xfId="27770"/>
    <cellStyle name="40% - Accent6 106" xfId="27771"/>
    <cellStyle name="40% - Accent6 106 2" xfId="27772"/>
    <cellStyle name="40% - Accent6 106 3" xfId="27773"/>
    <cellStyle name="40% - Accent6 107" xfId="27774"/>
    <cellStyle name="40% - Accent6 107 2" xfId="27775"/>
    <cellStyle name="40% - Accent6 107 3" xfId="27776"/>
    <cellStyle name="40% - Accent6 108" xfId="27777"/>
    <cellStyle name="40% - Accent6 108 2" xfId="27778"/>
    <cellStyle name="40% - Accent6 108 3" xfId="27779"/>
    <cellStyle name="40% - Accent6 109" xfId="27780"/>
    <cellStyle name="40% - Accent6 109 2" xfId="27781"/>
    <cellStyle name="40% - Accent6 109 3" xfId="27782"/>
    <cellStyle name="40% - Accent6 11" xfId="27783"/>
    <cellStyle name="40% - Accent6 11 10" xfId="27784"/>
    <cellStyle name="40% - Accent6 11 2" xfId="27785"/>
    <cellStyle name="40% - Accent6 11 2 2" xfId="27786"/>
    <cellStyle name="40% - Accent6 11 2 2 2" xfId="27787"/>
    <cellStyle name="40% - Accent6 11 2 2 2 2" xfId="27788"/>
    <cellStyle name="40% - Accent6 11 2 2 3" xfId="27789"/>
    <cellStyle name="40% - Accent6 11 2 3" xfId="27790"/>
    <cellStyle name="40% - Accent6 11 3" xfId="27791"/>
    <cellStyle name="40% - Accent6 11 3 2" xfId="27792"/>
    <cellStyle name="40% - Accent6 11 3 2 2" xfId="27793"/>
    <cellStyle name="40% - Accent6 11 3 3" xfId="27794"/>
    <cellStyle name="40% - Accent6 11 4" xfId="27795"/>
    <cellStyle name="40% - Accent6 11 4 2" xfId="27796"/>
    <cellStyle name="40% - Accent6 11 4 2 2" xfId="27797"/>
    <cellStyle name="40% - Accent6 11 4 3" xfId="27798"/>
    <cellStyle name="40% - Accent6 11 5" xfId="27799"/>
    <cellStyle name="40% - Accent6 11 5 2" xfId="27800"/>
    <cellStyle name="40% - Accent6 11 5 2 2" xfId="27801"/>
    <cellStyle name="40% - Accent6 11 5 3" xfId="27802"/>
    <cellStyle name="40% - Accent6 11 6" xfId="27803"/>
    <cellStyle name="40% - Accent6 11 6 2" xfId="27804"/>
    <cellStyle name="40% - Accent6 11 6 2 2" xfId="27805"/>
    <cellStyle name="40% - Accent6 11 6 3" xfId="27806"/>
    <cellStyle name="40% - Accent6 11 7" xfId="27807"/>
    <cellStyle name="40% - Accent6 11 7 2" xfId="27808"/>
    <cellStyle name="40% - Accent6 11 7 2 2" xfId="27809"/>
    <cellStyle name="40% - Accent6 11 7 3" xfId="27810"/>
    <cellStyle name="40% - Accent6 11 8" xfId="27811"/>
    <cellStyle name="40% - Accent6 11 9" xfId="27812"/>
    <cellStyle name="40% - Accent6 110" xfId="27813"/>
    <cellStyle name="40% - Accent6 110 2" xfId="27814"/>
    <cellStyle name="40% - Accent6 110 3" xfId="27815"/>
    <cellStyle name="40% - Accent6 111" xfId="27816"/>
    <cellStyle name="40% - Accent6 111 2" xfId="27817"/>
    <cellStyle name="40% - Accent6 111 3" xfId="27818"/>
    <cellStyle name="40% - Accent6 112" xfId="27819"/>
    <cellStyle name="40% - Accent6 112 2" xfId="27820"/>
    <cellStyle name="40% - Accent6 112 3" xfId="27821"/>
    <cellStyle name="40% - Accent6 113" xfId="27822"/>
    <cellStyle name="40% - Accent6 113 2" xfId="27823"/>
    <cellStyle name="40% - Accent6 113 3" xfId="27824"/>
    <cellStyle name="40% - Accent6 114" xfId="27825"/>
    <cellStyle name="40% - Accent6 114 2" xfId="27826"/>
    <cellStyle name="40% - Accent6 114 3" xfId="27827"/>
    <cellStyle name="40% - Accent6 115" xfId="27828"/>
    <cellStyle name="40% - Accent6 115 2" xfId="27829"/>
    <cellStyle name="40% - Accent6 115 3" xfId="27830"/>
    <cellStyle name="40% - Accent6 116" xfId="27831"/>
    <cellStyle name="40% - Accent6 116 2" xfId="27832"/>
    <cellStyle name="40% - Accent6 117" xfId="27833"/>
    <cellStyle name="40% - Accent6 117 2" xfId="27834"/>
    <cellStyle name="40% - Accent6 118" xfId="27835"/>
    <cellStyle name="40% - Accent6 118 2" xfId="27836"/>
    <cellStyle name="40% - Accent6 119" xfId="27837"/>
    <cellStyle name="40% - Accent6 119 2" xfId="27838"/>
    <cellStyle name="40% - Accent6 12" xfId="27839"/>
    <cellStyle name="40% - Accent6 12 2" xfId="27840"/>
    <cellStyle name="40% - Accent6 12 2 2" xfId="27841"/>
    <cellStyle name="40% - Accent6 12 2 2 2" xfId="27842"/>
    <cellStyle name="40% - Accent6 12 2 2 2 2" xfId="27843"/>
    <cellStyle name="40% - Accent6 12 2 2 3" xfId="27844"/>
    <cellStyle name="40% - Accent6 12 2 3" xfId="27845"/>
    <cellStyle name="40% - Accent6 12 3" xfId="27846"/>
    <cellStyle name="40% - Accent6 12 3 2" xfId="27847"/>
    <cellStyle name="40% - Accent6 12 3 2 2" xfId="27848"/>
    <cellStyle name="40% - Accent6 12 3 3" xfId="27849"/>
    <cellStyle name="40% - Accent6 12 3 4" xfId="27850"/>
    <cellStyle name="40% - Accent6 12 4" xfId="27851"/>
    <cellStyle name="40% - Accent6 12 4 2" xfId="27852"/>
    <cellStyle name="40% - Accent6 12 4 2 2" xfId="27853"/>
    <cellStyle name="40% - Accent6 12 4 3" xfId="27854"/>
    <cellStyle name="40% - Accent6 12 5" xfId="27855"/>
    <cellStyle name="40% - Accent6 12 5 2" xfId="27856"/>
    <cellStyle name="40% - Accent6 12 5 2 2" xfId="27857"/>
    <cellStyle name="40% - Accent6 12 5 3" xfId="27858"/>
    <cellStyle name="40% - Accent6 12 6" xfId="27859"/>
    <cellStyle name="40% - Accent6 12 6 2" xfId="27860"/>
    <cellStyle name="40% - Accent6 12 6 2 2" xfId="27861"/>
    <cellStyle name="40% - Accent6 12 6 3" xfId="27862"/>
    <cellStyle name="40% - Accent6 12 7" xfId="27863"/>
    <cellStyle name="40% - Accent6 12 8" xfId="27864"/>
    <cellStyle name="40% - Accent6 120" xfId="27865"/>
    <cellStyle name="40% - Accent6 120 2" xfId="27866"/>
    <cellStyle name="40% - Accent6 121" xfId="27867"/>
    <cellStyle name="40% - Accent6 121 2" xfId="27868"/>
    <cellStyle name="40% - Accent6 122" xfId="27869"/>
    <cellStyle name="40% - Accent6 122 2" xfId="27870"/>
    <cellStyle name="40% - Accent6 123" xfId="27871"/>
    <cellStyle name="40% - Accent6 123 2" xfId="27872"/>
    <cellStyle name="40% - Accent6 124" xfId="27873"/>
    <cellStyle name="40% - Accent6 124 2" xfId="27874"/>
    <cellStyle name="40% - Accent6 125" xfId="27875"/>
    <cellStyle name="40% - Accent6 125 2" xfId="27876"/>
    <cellStyle name="40% - Accent6 126" xfId="27877"/>
    <cellStyle name="40% - Accent6 126 2" xfId="27878"/>
    <cellStyle name="40% - Accent6 127" xfId="27879"/>
    <cellStyle name="40% - Accent6 127 2" xfId="27880"/>
    <cellStyle name="40% - Accent6 128" xfId="27881"/>
    <cellStyle name="40% - Accent6 128 2" xfId="27882"/>
    <cellStyle name="40% - Accent6 129" xfId="27883"/>
    <cellStyle name="40% - Accent6 129 2" xfId="27884"/>
    <cellStyle name="40% - Accent6 13" xfId="27885"/>
    <cellStyle name="40% - Accent6 13 2" xfId="27886"/>
    <cellStyle name="40% - Accent6 13 2 2" xfId="27887"/>
    <cellStyle name="40% - Accent6 13 2 2 2" xfId="27888"/>
    <cellStyle name="40% - Accent6 13 2 2 2 2" xfId="27889"/>
    <cellStyle name="40% - Accent6 13 2 2 3" xfId="27890"/>
    <cellStyle name="40% - Accent6 13 2 3" xfId="27891"/>
    <cellStyle name="40% - Accent6 13 3" xfId="27892"/>
    <cellStyle name="40% - Accent6 13 3 2" xfId="27893"/>
    <cellStyle name="40% - Accent6 13 3 2 2" xfId="27894"/>
    <cellStyle name="40% - Accent6 13 3 3" xfId="27895"/>
    <cellStyle name="40% - Accent6 13 3 4" xfId="27896"/>
    <cellStyle name="40% - Accent6 13 4" xfId="27897"/>
    <cellStyle name="40% - Accent6 13 4 2" xfId="27898"/>
    <cellStyle name="40% - Accent6 13 4 2 2" xfId="27899"/>
    <cellStyle name="40% - Accent6 13 4 3" xfId="27900"/>
    <cellStyle name="40% - Accent6 13 5" xfId="27901"/>
    <cellStyle name="40% - Accent6 13 5 2" xfId="27902"/>
    <cellStyle name="40% - Accent6 13 5 2 2" xfId="27903"/>
    <cellStyle name="40% - Accent6 13 5 3" xfId="27904"/>
    <cellStyle name="40% - Accent6 13 6" xfId="27905"/>
    <cellStyle name="40% - Accent6 13 6 2" xfId="27906"/>
    <cellStyle name="40% - Accent6 13 6 2 2" xfId="27907"/>
    <cellStyle name="40% - Accent6 13 6 3" xfId="27908"/>
    <cellStyle name="40% - Accent6 13 7" xfId="27909"/>
    <cellStyle name="40% - Accent6 13 8" xfId="27910"/>
    <cellStyle name="40% - Accent6 130" xfId="27911"/>
    <cellStyle name="40% - Accent6 130 2" xfId="27912"/>
    <cellStyle name="40% - Accent6 131" xfId="27913"/>
    <cellStyle name="40% - Accent6 131 2" xfId="27914"/>
    <cellStyle name="40% - Accent6 132" xfId="27915"/>
    <cellStyle name="40% - Accent6 132 2" xfId="27916"/>
    <cellStyle name="40% - Accent6 133" xfId="27917"/>
    <cellStyle name="40% - Accent6 133 2" xfId="27918"/>
    <cellStyle name="40% - Accent6 134" xfId="27919"/>
    <cellStyle name="40% - Accent6 134 2" xfId="27920"/>
    <cellStyle name="40% - Accent6 135" xfId="27921"/>
    <cellStyle name="40% - Accent6 135 2" xfId="27922"/>
    <cellStyle name="40% - Accent6 136" xfId="27923"/>
    <cellStyle name="40% - Accent6 136 2" xfId="27924"/>
    <cellStyle name="40% - Accent6 137" xfId="27925"/>
    <cellStyle name="40% - Accent6 137 2" xfId="27926"/>
    <cellStyle name="40% - Accent6 138" xfId="27927"/>
    <cellStyle name="40% - Accent6 138 2" xfId="27928"/>
    <cellStyle name="40% - Accent6 139" xfId="27929"/>
    <cellStyle name="40% - Accent6 139 2" xfId="27930"/>
    <cellStyle name="40% - Accent6 14" xfId="27931"/>
    <cellStyle name="40% - Accent6 14 2" xfId="27932"/>
    <cellStyle name="40% - Accent6 14 2 2" xfId="27933"/>
    <cellStyle name="40% - Accent6 14 2 2 2" xfId="27934"/>
    <cellStyle name="40% - Accent6 14 2 2 3" xfId="27935"/>
    <cellStyle name="40% - Accent6 14 2 2 4" xfId="27936"/>
    <cellStyle name="40% - Accent6 14 2 3" xfId="27937"/>
    <cellStyle name="40% - Accent6 14 2 4" xfId="27938"/>
    <cellStyle name="40% - Accent6 14 2 5" xfId="27939"/>
    <cellStyle name="40% - Accent6 14 2 6" xfId="27940"/>
    <cellStyle name="40% - Accent6 14 3" xfId="27941"/>
    <cellStyle name="40% - Accent6 14 3 2" xfId="27942"/>
    <cellStyle name="40% - Accent6 14 3 2 2" xfId="27943"/>
    <cellStyle name="40% - Accent6 14 3 3" xfId="27944"/>
    <cellStyle name="40% - Accent6 14 4" xfId="27945"/>
    <cellStyle name="40% - Accent6 14 4 2" xfId="27946"/>
    <cellStyle name="40% - Accent6 14 4 2 2" xfId="27947"/>
    <cellStyle name="40% - Accent6 14 4 3" xfId="27948"/>
    <cellStyle name="40% - Accent6 14 5" xfId="27949"/>
    <cellStyle name="40% - Accent6 14 5 2" xfId="27950"/>
    <cellStyle name="40% - Accent6 14 5 2 2" xfId="27951"/>
    <cellStyle name="40% - Accent6 14 5 3" xfId="27952"/>
    <cellStyle name="40% - Accent6 14 6" xfId="27953"/>
    <cellStyle name="40% - Accent6 14 6 2" xfId="27954"/>
    <cellStyle name="40% - Accent6 14 6 2 2" xfId="27955"/>
    <cellStyle name="40% - Accent6 14 6 3" xfId="27956"/>
    <cellStyle name="40% - Accent6 14 7" xfId="27957"/>
    <cellStyle name="40% - Accent6 140" xfId="27958"/>
    <cellStyle name="40% - Accent6 140 2" xfId="27959"/>
    <cellStyle name="40% - Accent6 141" xfId="27960"/>
    <cellStyle name="40% - Accent6 141 2" xfId="27961"/>
    <cellStyle name="40% - Accent6 142" xfId="27962"/>
    <cellStyle name="40% - Accent6 142 2" xfId="27963"/>
    <cellStyle name="40% - Accent6 143" xfId="27964"/>
    <cellStyle name="40% - Accent6 143 2" xfId="27965"/>
    <cellStyle name="40% - Accent6 144" xfId="27966"/>
    <cellStyle name="40% - Accent6 144 2" xfId="27967"/>
    <cellStyle name="40% - Accent6 145" xfId="27968"/>
    <cellStyle name="40% - Accent6 145 2" xfId="27969"/>
    <cellStyle name="40% - Accent6 146" xfId="27970"/>
    <cellStyle name="40% - Accent6 146 2" xfId="27971"/>
    <cellStyle name="40% - Accent6 147" xfId="27972"/>
    <cellStyle name="40% - Accent6 147 2" xfId="27973"/>
    <cellStyle name="40% - Accent6 148" xfId="27974"/>
    <cellStyle name="40% - Accent6 148 2" xfId="27975"/>
    <cellStyle name="40% - Accent6 149" xfId="27976"/>
    <cellStyle name="40% - Accent6 149 2" xfId="27977"/>
    <cellStyle name="40% - Accent6 15" xfId="27978"/>
    <cellStyle name="40% - Accent6 15 2" xfId="27979"/>
    <cellStyle name="40% - Accent6 15 2 2" xfId="27980"/>
    <cellStyle name="40% - Accent6 15 2 2 2" xfId="27981"/>
    <cellStyle name="40% - Accent6 15 2 2 3" xfId="27982"/>
    <cellStyle name="40% - Accent6 15 2 2 4" xfId="27983"/>
    <cellStyle name="40% - Accent6 15 2 3" xfId="27984"/>
    <cellStyle name="40% - Accent6 15 2 4" xfId="27985"/>
    <cellStyle name="40% - Accent6 15 2 5" xfId="27986"/>
    <cellStyle name="40% - Accent6 15 2 6" xfId="27987"/>
    <cellStyle name="40% - Accent6 15 3" xfId="27988"/>
    <cellStyle name="40% - Accent6 15 3 2" xfId="27989"/>
    <cellStyle name="40% - Accent6 15 3 2 2" xfId="27990"/>
    <cellStyle name="40% - Accent6 15 3 3" xfId="27991"/>
    <cellStyle name="40% - Accent6 15 4" xfId="27992"/>
    <cellStyle name="40% - Accent6 15 4 2" xfId="27993"/>
    <cellStyle name="40% - Accent6 15 4 2 2" xfId="27994"/>
    <cellStyle name="40% - Accent6 15 4 3" xfId="27995"/>
    <cellStyle name="40% - Accent6 15 5" xfId="27996"/>
    <cellStyle name="40% - Accent6 15 5 2" xfId="27997"/>
    <cellStyle name="40% - Accent6 15 5 2 2" xfId="27998"/>
    <cellStyle name="40% - Accent6 15 5 3" xfId="27999"/>
    <cellStyle name="40% - Accent6 15 6" xfId="28000"/>
    <cellStyle name="40% - Accent6 15 6 2" xfId="28001"/>
    <cellStyle name="40% - Accent6 15 6 2 2" xfId="28002"/>
    <cellStyle name="40% - Accent6 15 6 3" xfId="28003"/>
    <cellStyle name="40% - Accent6 15 7" xfId="28004"/>
    <cellStyle name="40% - Accent6 150" xfId="28005"/>
    <cellStyle name="40% - Accent6 150 2" xfId="28006"/>
    <cellStyle name="40% - Accent6 151" xfId="28007"/>
    <cellStyle name="40% - Accent6 151 2" xfId="28008"/>
    <cellStyle name="40% - Accent6 152" xfId="28009"/>
    <cellStyle name="40% - Accent6 152 2" xfId="28010"/>
    <cellStyle name="40% - Accent6 153" xfId="28011"/>
    <cellStyle name="40% - Accent6 153 2" xfId="28012"/>
    <cellStyle name="40% - Accent6 154" xfId="28013"/>
    <cellStyle name="40% - Accent6 154 2" xfId="28014"/>
    <cellStyle name="40% - Accent6 155" xfId="28015"/>
    <cellStyle name="40% - Accent6 155 2" xfId="28016"/>
    <cellStyle name="40% - Accent6 156" xfId="28017"/>
    <cellStyle name="40% - Accent6 156 2" xfId="28018"/>
    <cellStyle name="40% - Accent6 157" xfId="28019"/>
    <cellStyle name="40% - Accent6 157 2" xfId="28020"/>
    <cellStyle name="40% - Accent6 158" xfId="28021"/>
    <cellStyle name="40% - Accent6 158 2" xfId="28022"/>
    <cellStyle name="40% - Accent6 159" xfId="28023"/>
    <cellStyle name="40% - Accent6 159 2" xfId="28024"/>
    <cellStyle name="40% - Accent6 16" xfId="28025"/>
    <cellStyle name="40% - Accent6 16 2" xfId="28026"/>
    <cellStyle name="40% - Accent6 16 2 2" xfId="28027"/>
    <cellStyle name="40% - Accent6 16 2 2 2" xfId="28028"/>
    <cellStyle name="40% - Accent6 16 2 2 3" xfId="28029"/>
    <cellStyle name="40% - Accent6 16 2 2 4" xfId="28030"/>
    <cellStyle name="40% - Accent6 16 2 3" xfId="28031"/>
    <cellStyle name="40% - Accent6 16 2 4" xfId="28032"/>
    <cellStyle name="40% - Accent6 16 2 5" xfId="28033"/>
    <cellStyle name="40% - Accent6 16 2 6" xfId="28034"/>
    <cellStyle name="40% - Accent6 16 3" xfId="28035"/>
    <cellStyle name="40% - Accent6 16 3 2" xfId="28036"/>
    <cellStyle name="40% - Accent6 16 3 2 2" xfId="28037"/>
    <cellStyle name="40% - Accent6 16 3 3" xfId="28038"/>
    <cellStyle name="40% - Accent6 16 4" xfId="28039"/>
    <cellStyle name="40% - Accent6 16 4 2" xfId="28040"/>
    <cellStyle name="40% - Accent6 16 4 2 2" xfId="28041"/>
    <cellStyle name="40% - Accent6 16 4 3" xfId="28042"/>
    <cellStyle name="40% - Accent6 16 5" xfId="28043"/>
    <cellStyle name="40% - Accent6 16 5 2" xfId="28044"/>
    <cellStyle name="40% - Accent6 16 5 2 2" xfId="28045"/>
    <cellStyle name="40% - Accent6 16 5 3" xfId="28046"/>
    <cellStyle name="40% - Accent6 16 6" xfId="28047"/>
    <cellStyle name="40% - Accent6 16 6 2" xfId="28048"/>
    <cellStyle name="40% - Accent6 16 6 2 2" xfId="28049"/>
    <cellStyle name="40% - Accent6 16 6 3" xfId="28050"/>
    <cellStyle name="40% - Accent6 16 7" xfId="28051"/>
    <cellStyle name="40% - Accent6 160" xfId="28052"/>
    <cellStyle name="40% - Accent6 160 2" xfId="28053"/>
    <cellStyle name="40% - Accent6 161" xfId="28054"/>
    <cellStyle name="40% - Accent6 161 2" xfId="28055"/>
    <cellStyle name="40% - Accent6 162" xfId="28056"/>
    <cellStyle name="40% - Accent6 162 2" xfId="28057"/>
    <cellStyle name="40% - Accent6 163" xfId="28058"/>
    <cellStyle name="40% - Accent6 163 2" xfId="28059"/>
    <cellStyle name="40% - Accent6 164" xfId="28060"/>
    <cellStyle name="40% - Accent6 164 2" xfId="28061"/>
    <cellStyle name="40% - Accent6 165" xfId="28062"/>
    <cellStyle name="40% - Accent6 165 2" xfId="28063"/>
    <cellStyle name="40% - Accent6 166" xfId="28064"/>
    <cellStyle name="40% - Accent6 166 2" xfId="28065"/>
    <cellStyle name="40% - Accent6 167" xfId="28066"/>
    <cellStyle name="40% - Accent6 167 2" xfId="28067"/>
    <cellStyle name="40% - Accent6 168" xfId="28068"/>
    <cellStyle name="40% - Accent6 168 2" xfId="28069"/>
    <cellStyle name="40% - Accent6 169" xfId="28070"/>
    <cellStyle name="40% - Accent6 169 2" xfId="28071"/>
    <cellStyle name="40% - Accent6 17" xfId="28072"/>
    <cellStyle name="40% - Accent6 17 2" xfId="28073"/>
    <cellStyle name="40% - Accent6 17 2 2" xfId="28074"/>
    <cellStyle name="40% - Accent6 17 2 3" xfId="28075"/>
    <cellStyle name="40% - Accent6 17 2 4" xfId="28076"/>
    <cellStyle name="40% - Accent6 17 2 5" xfId="28077"/>
    <cellStyle name="40% - Accent6 17 3" xfId="28078"/>
    <cellStyle name="40% - Accent6 17 3 2" xfId="28079"/>
    <cellStyle name="40% - Accent6 17 3 2 2" xfId="28080"/>
    <cellStyle name="40% - Accent6 17 3 3" xfId="28081"/>
    <cellStyle name="40% - Accent6 17 4" xfId="28082"/>
    <cellStyle name="40% - Accent6 17 4 2" xfId="28083"/>
    <cellStyle name="40% - Accent6 17 4 2 2" xfId="28084"/>
    <cellStyle name="40% - Accent6 17 4 3" xfId="28085"/>
    <cellStyle name="40% - Accent6 17 5" xfId="28086"/>
    <cellStyle name="40% - Accent6 17 5 2" xfId="28087"/>
    <cellStyle name="40% - Accent6 17 5 2 2" xfId="28088"/>
    <cellStyle name="40% - Accent6 17 5 3" xfId="28089"/>
    <cellStyle name="40% - Accent6 17 6" xfId="28090"/>
    <cellStyle name="40% - Accent6 17 6 2" xfId="28091"/>
    <cellStyle name="40% - Accent6 17 6 2 2" xfId="28092"/>
    <cellStyle name="40% - Accent6 17 6 3" xfId="28093"/>
    <cellStyle name="40% - Accent6 17 7" xfId="28094"/>
    <cellStyle name="40% - Accent6 170" xfId="28095"/>
    <cellStyle name="40% - Accent6 170 2" xfId="28096"/>
    <cellStyle name="40% - Accent6 171" xfId="28097"/>
    <cellStyle name="40% - Accent6 171 2" xfId="28098"/>
    <cellStyle name="40% - Accent6 172" xfId="28099"/>
    <cellStyle name="40% - Accent6 172 2" xfId="28100"/>
    <cellStyle name="40% - Accent6 173" xfId="28101"/>
    <cellStyle name="40% - Accent6 173 2" xfId="28102"/>
    <cellStyle name="40% - Accent6 174" xfId="28103"/>
    <cellStyle name="40% - Accent6 174 2" xfId="28104"/>
    <cellStyle name="40% - Accent6 175" xfId="28105"/>
    <cellStyle name="40% - Accent6 176" xfId="28106"/>
    <cellStyle name="40% - Accent6 177" xfId="28107"/>
    <cellStyle name="40% - Accent6 178" xfId="28108"/>
    <cellStyle name="40% - Accent6 179" xfId="28109"/>
    <cellStyle name="40% - Accent6 18" xfId="28110"/>
    <cellStyle name="40% - Accent6 18 2" xfId="28111"/>
    <cellStyle name="40% - Accent6 18 2 2" xfId="28112"/>
    <cellStyle name="40% - Accent6 18 2 3" xfId="28113"/>
    <cellStyle name="40% - Accent6 18 2 4" xfId="28114"/>
    <cellStyle name="40% - Accent6 18 2 5" xfId="28115"/>
    <cellStyle name="40% - Accent6 18 3" xfId="28116"/>
    <cellStyle name="40% - Accent6 18 3 2" xfId="28117"/>
    <cellStyle name="40% - Accent6 18 3 2 2" xfId="28118"/>
    <cellStyle name="40% - Accent6 18 3 3" xfId="28119"/>
    <cellStyle name="40% - Accent6 18 4" xfId="28120"/>
    <cellStyle name="40% - Accent6 18 4 2" xfId="28121"/>
    <cellStyle name="40% - Accent6 18 4 2 2" xfId="28122"/>
    <cellStyle name="40% - Accent6 18 4 3" xfId="28123"/>
    <cellStyle name="40% - Accent6 18 5" xfId="28124"/>
    <cellStyle name="40% - Accent6 18 5 2" xfId="28125"/>
    <cellStyle name="40% - Accent6 18 5 2 2" xfId="28126"/>
    <cellStyle name="40% - Accent6 18 5 3" xfId="28127"/>
    <cellStyle name="40% - Accent6 18 6" xfId="28128"/>
    <cellStyle name="40% - Accent6 18 6 2" xfId="28129"/>
    <cellStyle name="40% - Accent6 18 6 2 2" xfId="28130"/>
    <cellStyle name="40% - Accent6 18 6 3" xfId="28131"/>
    <cellStyle name="40% - Accent6 18 7" xfId="28132"/>
    <cellStyle name="40% - Accent6 180" xfId="28133"/>
    <cellStyle name="40% - Accent6 181" xfId="28134"/>
    <cellStyle name="40% - Accent6 182" xfId="28135"/>
    <cellStyle name="40% - Accent6 183" xfId="28136"/>
    <cellStyle name="40% - Accent6 184" xfId="28137"/>
    <cellStyle name="40% - Accent6 185" xfId="28138"/>
    <cellStyle name="40% - Accent6 186" xfId="28139"/>
    <cellStyle name="40% - Accent6 187" xfId="28140"/>
    <cellStyle name="40% - Accent6 188" xfId="28141"/>
    <cellStyle name="40% - Accent6 189" xfId="28142"/>
    <cellStyle name="40% - Accent6 19" xfId="28143"/>
    <cellStyle name="40% - Accent6 19 2" xfId="28144"/>
    <cellStyle name="40% - Accent6 19 2 2" xfId="28145"/>
    <cellStyle name="40% - Accent6 19 2 3" xfId="28146"/>
    <cellStyle name="40% - Accent6 19 2 4" xfId="28147"/>
    <cellStyle name="40% - Accent6 19 2 5" xfId="28148"/>
    <cellStyle name="40% - Accent6 19 3" xfId="28149"/>
    <cellStyle name="40% - Accent6 19 3 2" xfId="28150"/>
    <cellStyle name="40% - Accent6 19 3 2 2" xfId="28151"/>
    <cellStyle name="40% - Accent6 19 3 3" xfId="28152"/>
    <cellStyle name="40% - Accent6 19 4" xfId="28153"/>
    <cellStyle name="40% - Accent6 19 4 2" xfId="28154"/>
    <cellStyle name="40% - Accent6 19 4 2 2" xfId="28155"/>
    <cellStyle name="40% - Accent6 19 4 3" xfId="28156"/>
    <cellStyle name="40% - Accent6 19 5" xfId="28157"/>
    <cellStyle name="40% - Accent6 19 5 2" xfId="28158"/>
    <cellStyle name="40% - Accent6 19 5 2 2" xfId="28159"/>
    <cellStyle name="40% - Accent6 19 5 3" xfId="28160"/>
    <cellStyle name="40% - Accent6 19 6" xfId="28161"/>
    <cellStyle name="40% - Accent6 19 6 2" xfId="28162"/>
    <cellStyle name="40% - Accent6 19 6 2 2" xfId="28163"/>
    <cellStyle name="40% - Accent6 19 6 3" xfId="28164"/>
    <cellStyle name="40% - Accent6 19 7" xfId="28165"/>
    <cellStyle name="40% - Accent6 190" xfId="28166"/>
    <cellStyle name="40% - Accent6 191" xfId="28167"/>
    <cellStyle name="40% - Accent6 192" xfId="28168"/>
    <cellStyle name="40% - Accent6 193" xfId="28169"/>
    <cellStyle name="40% - Accent6 194" xfId="28170"/>
    <cellStyle name="40% - Accent6 195" xfId="28171"/>
    <cellStyle name="40% - Accent6 196" xfId="28172"/>
    <cellStyle name="40% - Accent6 197" xfId="28173"/>
    <cellStyle name="40% - Accent6 198" xfId="28174"/>
    <cellStyle name="40% - Accent6 199" xfId="28175"/>
    <cellStyle name="40% - Accent6 2" xfId="28176"/>
    <cellStyle name="40% - Accent6 2 10" xfId="28177"/>
    <cellStyle name="40% - Accent6 2 10 2" xfId="28178"/>
    <cellStyle name="40% - Accent6 2 10 2 2" xfId="28179"/>
    <cellStyle name="40% - Accent6 2 10 3" xfId="28180"/>
    <cellStyle name="40% - Accent6 2 11" xfId="28181"/>
    <cellStyle name="40% - Accent6 2 11 2" xfId="28182"/>
    <cellStyle name="40% - Accent6 2 11 2 2" xfId="28183"/>
    <cellStyle name="40% - Accent6 2 11 3" xfId="28184"/>
    <cellStyle name="40% - Accent6 2 12" xfId="28185"/>
    <cellStyle name="40% - Accent6 2 12 2" xfId="28186"/>
    <cellStyle name="40% - Accent6 2 12 2 2" xfId="28187"/>
    <cellStyle name="40% - Accent6 2 12 3" xfId="28188"/>
    <cellStyle name="40% - Accent6 2 13" xfId="28189"/>
    <cellStyle name="40% - Accent6 2 13 2" xfId="28190"/>
    <cellStyle name="40% - Accent6 2 13 2 2" xfId="28191"/>
    <cellStyle name="40% - Accent6 2 13 3" xfId="28192"/>
    <cellStyle name="40% - Accent6 2 14" xfId="28193"/>
    <cellStyle name="40% - Accent6 2 14 2" xfId="28194"/>
    <cellStyle name="40% - Accent6 2 14 2 2" xfId="28195"/>
    <cellStyle name="40% - Accent6 2 14 3" xfId="28196"/>
    <cellStyle name="40% - Accent6 2 15" xfId="28197"/>
    <cellStyle name="40% - Accent6 2 15 2" xfId="28198"/>
    <cellStyle name="40% - Accent6 2 15 2 2" xfId="28199"/>
    <cellStyle name="40% - Accent6 2 15 3" xfId="28200"/>
    <cellStyle name="40% - Accent6 2 16" xfId="28201"/>
    <cellStyle name="40% - Accent6 2 17" xfId="28202"/>
    <cellStyle name="40% - Accent6 2 17 2" xfId="28203"/>
    <cellStyle name="40% - Accent6 2 17 2 2" xfId="28204"/>
    <cellStyle name="40% - Accent6 2 17 3" xfId="28205"/>
    <cellStyle name="40% - Accent6 2 18" xfId="28206"/>
    <cellStyle name="40% - Accent6 2 18 2" xfId="28207"/>
    <cellStyle name="40% - Accent6 2 18 2 2" xfId="28208"/>
    <cellStyle name="40% - Accent6 2 18 3" xfId="28209"/>
    <cellStyle name="40% - Accent6 2 19" xfId="28210"/>
    <cellStyle name="40% - Accent6 2 19 2" xfId="28211"/>
    <cellStyle name="40% - Accent6 2 19 2 2" xfId="28212"/>
    <cellStyle name="40% - Accent6 2 19 3" xfId="28213"/>
    <cellStyle name="40% - Accent6 2 2" xfId="28214"/>
    <cellStyle name="40% - Accent6 2 2 10" xfId="28215"/>
    <cellStyle name="40% - Accent6 2 2 11" xfId="28216"/>
    <cellStyle name="40% - Accent6 2 2 12" xfId="28217"/>
    <cellStyle name="40% - Accent6 2 2 2" xfId="28218"/>
    <cellStyle name="40% - Accent6 2 2 2 10" xfId="28219"/>
    <cellStyle name="40% - Accent6 2 2 2 2" xfId="28220"/>
    <cellStyle name="40% - Accent6 2 2 2 2 2" xfId="28221"/>
    <cellStyle name="40% - Accent6 2 2 2 2 2 2" xfId="28222"/>
    <cellStyle name="40% - Accent6 2 2 2 2 2 2 2" xfId="28223"/>
    <cellStyle name="40% - Accent6 2 2 2 2 2 2 2 2" xfId="28224"/>
    <cellStyle name="40% - Accent6 2 2 2 2 2 2 2 2 2" xfId="28225"/>
    <cellStyle name="40% - Accent6 2 2 2 2 2 2 2 2 2 2" xfId="28226"/>
    <cellStyle name="40% - Accent6 2 2 2 2 2 2 2 2 2 2 2" xfId="28227"/>
    <cellStyle name="40% - Accent6 2 2 2 2 2 2 2 2 2 3" xfId="28228"/>
    <cellStyle name="40% - Accent6 2 2 2 2 2 2 2 2 3" xfId="28229"/>
    <cellStyle name="40% - Accent6 2 2 2 2 2 2 2 2 3 2" xfId="28230"/>
    <cellStyle name="40% - Accent6 2 2 2 2 2 2 2 2 3 2 2" xfId="28231"/>
    <cellStyle name="40% - Accent6 2 2 2 2 2 2 2 2 3 3" xfId="28232"/>
    <cellStyle name="40% - Accent6 2 2 2 2 2 2 2 2 4" xfId="28233"/>
    <cellStyle name="40% - Accent6 2 2 2 2 2 2 2 3" xfId="28234"/>
    <cellStyle name="40% - Accent6 2 2 2 2 2 2 2 4" xfId="28235"/>
    <cellStyle name="40% - Accent6 2 2 2 2 2 2 2 4 2" xfId="28236"/>
    <cellStyle name="40% - Accent6 2 2 2 2 2 2 2 5" xfId="28237"/>
    <cellStyle name="40% - Accent6 2 2 2 2 2 2 2 6" xfId="28238"/>
    <cellStyle name="40% - Accent6 2 2 2 2 2 2 2 7" xfId="28239"/>
    <cellStyle name="40% - Accent6 2 2 2 2 2 2 3" xfId="28240"/>
    <cellStyle name="40% - Accent6 2 2 2 2 2 2 3 2" xfId="28241"/>
    <cellStyle name="40% - Accent6 2 2 2 2 2 2 3 2 2" xfId="28242"/>
    <cellStyle name="40% - Accent6 2 2 2 2 2 2 3 3" xfId="28243"/>
    <cellStyle name="40% - Accent6 2 2 2 2 2 2 4" xfId="28244"/>
    <cellStyle name="40% - Accent6 2 2 2 2 2 2 5" xfId="28245"/>
    <cellStyle name="40% - Accent6 2 2 2 2 2 2 6" xfId="28246"/>
    <cellStyle name="40% - Accent6 2 2 2 2 2 2 7" xfId="28247"/>
    <cellStyle name="40% - Accent6 2 2 2 2 2 3" xfId="28248"/>
    <cellStyle name="40% - Accent6 2 2 2 2 2 4" xfId="28249"/>
    <cellStyle name="40% - Accent6 2 2 2 2 2 4 2" xfId="28250"/>
    <cellStyle name="40% - Accent6 2 2 2 2 2 5" xfId="28251"/>
    <cellStyle name="40% - Accent6 2 2 2 2 2 6" xfId="28252"/>
    <cellStyle name="40% - Accent6 2 2 2 2 2 7" xfId="28253"/>
    <cellStyle name="40% - Accent6 2 2 2 2 3" xfId="28254"/>
    <cellStyle name="40% - Accent6 2 2 2 2 3 2" xfId="28255"/>
    <cellStyle name="40% - Accent6 2 2 2 2 3 2 2" xfId="28256"/>
    <cellStyle name="40% - Accent6 2 2 2 2 3 3" xfId="28257"/>
    <cellStyle name="40% - Accent6 2 2 2 2 4" xfId="28258"/>
    <cellStyle name="40% - Accent6 2 2 2 2 4 2" xfId="28259"/>
    <cellStyle name="40% - Accent6 2 2 2 2 4 2 2" xfId="28260"/>
    <cellStyle name="40% - Accent6 2 2 2 2 4 3" xfId="28261"/>
    <cellStyle name="40% - Accent6 2 2 2 2 5" xfId="28262"/>
    <cellStyle name="40% - Accent6 2 2 2 2 5 2" xfId="28263"/>
    <cellStyle name="40% - Accent6 2 2 2 2 5 2 2" xfId="28264"/>
    <cellStyle name="40% - Accent6 2 2 2 2 5 3" xfId="28265"/>
    <cellStyle name="40% - Accent6 2 2 2 2 6" xfId="28266"/>
    <cellStyle name="40% - Accent6 2 2 2 2 7" xfId="28267"/>
    <cellStyle name="40% - Accent6 2 2 2 2 8" xfId="28268"/>
    <cellStyle name="40% - Accent6 2 2 2 2 9" xfId="28269"/>
    <cellStyle name="40% - Accent6 2 2 2 3" xfId="28270"/>
    <cellStyle name="40% - Accent6 2 2 2 4" xfId="28271"/>
    <cellStyle name="40% - Accent6 2 2 2 5" xfId="28272"/>
    <cellStyle name="40% - Accent6 2 2 2 6" xfId="28273"/>
    <cellStyle name="40% - Accent6 2 2 2 6 2" xfId="28274"/>
    <cellStyle name="40% - Accent6 2 2 2 7" xfId="28275"/>
    <cellStyle name="40% - Accent6 2 2 2 8" xfId="28276"/>
    <cellStyle name="40% - Accent6 2 2 2 9" xfId="28277"/>
    <cellStyle name="40% - Accent6 2 2 3" xfId="28278"/>
    <cellStyle name="40% - Accent6 2 2 3 2" xfId="28279"/>
    <cellStyle name="40% - Accent6 2 2 3 2 2" xfId="28280"/>
    <cellStyle name="40% - Accent6 2 2 3 3" xfId="28281"/>
    <cellStyle name="40% - Accent6 2 2 3 4" xfId="28282"/>
    <cellStyle name="40% - Accent6 2 2 4" xfId="28283"/>
    <cellStyle name="40% - Accent6 2 2 4 2" xfId="28284"/>
    <cellStyle name="40% - Accent6 2 2 4 2 2" xfId="28285"/>
    <cellStyle name="40% - Accent6 2 2 4 3" xfId="28286"/>
    <cellStyle name="40% - Accent6 2 2 5" xfId="28287"/>
    <cellStyle name="40% - Accent6 2 2 5 2" xfId="28288"/>
    <cellStyle name="40% - Accent6 2 2 5 2 2" xfId="28289"/>
    <cellStyle name="40% - Accent6 2 2 5 3" xfId="28290"/>
    <cellStyle name="40% - Accent6 2 2 6" xfId="28291"/>
    <cellStyle name="40% - Accent6 2 2 6 2" xfId="28292"/>
    <cellStyle name="40% - Accent6 2 2 6 2 2" xfId="28293"/>
    <cellStyle name="40% - Accent6 2 2 6 3" xfId="28294"/>
    <cellStyle name="40% - Accent6 2 2 7" xfId="28295"/>
    <cellStyle name="40% - Accent6 2 2 8" xfId="28296"/>
    <cellStyle name="40% - Accent6 2 2 9" xfId="28297"/>
    <cellStyle name="40% - Accent6 2 20" xfId="28298"/>
    <cellStyle name="40% - Accent6 2 21" xfId="28299"/>
    <cellStyle name="40% - Accent6 2 22" xfId="28300"/>
    <cellStyle name="40% - Accent6 2 23" xfId="28301"/>
    <cellStyle name="40% - Accent6 2 24" xfId="28302"/>
    <cellStyle name="40% - Accent6 2 25" xfId="28303"/>
    <cellStyle name="40% - Accent6 2 26" xfId="28304"/>
    <cellStyle name="40% - Accent6 2 27" xfId="28305"/>
    <cellStyle name="40% - Accent6 2 28" xfId="28306"/>
    <cellStyle name="40% - Accent6 2 29" xfId="28307"/>
    <cellStyle name="40% - Accent6 2 3" xfId="28308"/>
    <cellStyle name="40% - Accent6 2 3 2" xfId="28309"/>
    <cellStyle name="40% - Accent6 2 3 3" xfId="28310"/>
    <cellStyle name="40% - Accent6 2 3 3 2" xfId="28311"/>
    <cellStyle name="40% - Accent6 2 3 4" xfId="28312"/>
    <cellStyle name="40% - Accent6 2 30" xfId="28313"/>
    <cellStyle name="40% - Accent6 2 31" xfId="28314"/>
    <cellStyle name="40% - Accent6 2 32" xfId="28315"/>
    <cellStyle name="40% - Accent6 2 4" xfId="28316"/>
    <cellStyle name="40% - Accent6 2 4 2" xfId="28317"/>
    <cellStyle name="40% - Accent6 2 4 3" xfId="28318"/>
    <cellStyle name="40% - Accent6 2 4 3 2" xfId="28319"/>
    <cellStyle name="40% - Accent6 2 4 4" xfId="28320"/>
    <cellStyle name="40% - Accent6 2 5" xfId="28321"/>
    <cellStyle name="40% - Accent6 2 5 2" xfId="28322"/>
    <cellStyle name="40% - Accent6 2 5 3" xfId="28323"/>
    <cellStyle name="40% - Accent6 2 5 3 2" xfId="28324"/>
    <cellStyle name="40% - Accent6 2 5 4" xfId="28325"/>
    <cellStyle name="40% - Accent6 2 6" xfId="28326"/>
    <cellStyle name="40% - Accent6 2 6 2" xfId="28327"/>
    <cellStyle name="40% - Accent6 2 6 2 2" xfId="28328"/>
    <cellStyle name="40% - Accent6 2 6 3" xfId="28329"/>
    <cellStyle name="40% - Accent6 2 7" xfId="28330"/>
    <cellStyle name="40% - Accent6 2 7 2" xfId="28331"/>
    <cellStyle name="40% - Accent6 2 7 2 2" xfId="28332"/>
    <cellStyle name="40% - Accent6 2 7 3" xfId="28333"/>
    <cellStyle name="40% - Accent6 2 8" xfId="28334"/>
    <cellStyle name="40% - Accent6 2 8 2" xfId="28335"/>
    <cellStyle name="40% - Accent6 2 8 2 2" xfId="28336"/>
    <cellStyle name="40% - Accent6 2 8 3" xfId="28337"/>
    <cellStyle name="40% - Accent6 2 9" xfId="28338"/>
    <cellStyle name="40% - Accent6 2 9 2" xfId="28339"/>
    <cellStyle name="40% - Accent6 2 9 2 2" xfId="28340"/>
    <cellStyle name="40% - Accent6 2 9 3" xfId="28341"/>
    <cellStyle name="40% - Accent6 20" xfId="28342"/>
    <cellStyle name="40% - Accent6 20 2" xfId="28343"/>
    <cellStyle name="40% - Accent6 20 2 2" xfId="28344"/>
    <cellStyle name="40% - Accent6 20 2 3" xfId="28345"/>
    <cellStyle name="40% - Accent6 20 2 4" xfId="28346"/>
    <cellStyle name="40% - Accent6 20 2 5" xfId="28347"/>
    <cellStyle name="40% - Accent6 20 3" xfId="28348"/>
    <cellStyle name="40% - Accent6 20 3 2" xfId="28349"/>
    <cellStyle name="40% - Accent6 20 3 2 2" xfId="28350"/>
    <cellStyle name="40% - Accent6 20 3 3" xfId="28351"/>
    <cellStyle name="40% - Accent6 20 4" xfId="28352"/>
    <cellStyle name="40% - Accent6 20 4 2" xfId="28353"/>
    <cellStyle name="40% - Accent6 20 4 2 2" xfId="28354"/>
    <cellStyle name="40% - Accent6 20 4 3" xfId="28355"/>
    <cellStyle name="40% - Accent6 20 5" xfId="28356"/>
    <cellStyle name="40% - Accent6 20 5 2" xfId="28357"/>
    <cellStyle name="40% - Accent6 20 5 2 2" xfId="28358"/>
    <cellStyle name="40% - Accent6 20 5 3" xfId="28359"/>
    <cellStyle name="40% - Accent6 20 6" xfId="28360"/>
    <cellStyle name="40% - Accent6 20 6 2" xfId="28361"/>
    <cellStyle name="40% - Accent6 20 6 2 2" xfId="28362"/>
    <cellStyle name="40% - Accent6 20 6 3" xfId="28363"/>
    <cellStyle name="40% - Accent6 20 7" xfId="28364"/>
    <cellStyle name="40% - Accent6 200" xfId="28365"/>
    <cellStyle name="40% - Accent6 201" xfId="28366"/>
    <cellStyle name="40% - Accent6 202" xfId="28367"/>
    <cellStyle name="40% - Accent6 203" xfId="28368"/>
    <cellStyle name="40% - Accent6 204" xfId="28369"/>
    <cellStyle name="40% - Accent6 205" xfId="28370"/>
    <cellStyle name="40% - Accent6 206" xfId="28371"/>
    <cellStyle name="40% - Accent6 207" xfId="28372"/>
    <cellStyle name="40% - Accent6 208" xfId="28373"/>
    <cellStyle name="40% - Accent6 209" xfId="28374"/>
    <cellStyle name="40% - Accent6 21" xfId="28375"/>
    <cellStyle name="40% - Accent6 21 2" xfId="28376"/>
    <cellStyle name="40% - Accent6 21 2 2" xfId="28377"/>
    <cellStyle name="40% - Accent6 21 2 3" xfId="28378"/>
    <cellStyle name="40% - Accent6 21 2 4" xfId="28379"/>
    <cellStyle name="40% - Accent6 21 2 5" xfId="28380"/>
    <cellStyle name="40% - Accent6 21 3" xfId="28381"/>
    <cellStyle name="40% - Accent6 21 3 2" xfId="28382"/>
    <cellStyle name="40% - Accent6 21 3 2 2" xfId="28383"/>
    <cellStyle name="40% - Accent6 21 3 3" xfId="28384"/>
    <cellStyle name="40% - Accent6 21 4" xfId="28385"/>
    <cellStyle name="40% - Accent6 21 4 2" xfId="28386"/>
    <cellStyle name="40% - Accent6 21 4 2 2" xfId="28387"/>
    <cellStyle name="40% - Accent6 21 4 3" xfId="28388"/>
    <cellStyle name="40% - Accent6 21 5" xfId="28389"/>
    <cellStyle name="40% - Accent6 21 5 2" xfId="28390"/>
    <cellStyle name="40% - Accent6 21 5 2 2" xfId="28391"/>
    <cellStyle name="40% - Accent6 21 5 3" xfId="28392"/>
    <cellStyle name="40% - Accent6 21 6" xfId="28393"/>
    <cellStyle name="40% - Accent6 21 6 2" xfId="28394"/>
    <cellStyle name="40% - Accent6 21 6 2 2" xfId="28395"/>
    <cellStyle name="40% - Accent6 21 6 3" xfId="28396"/>
    <cellStyle name="40% - Accent6 21 7" xfId="28397"/>
    <cellStyle name="40% - Accent6 210" xfId="28398"/>
    <cellStyle name="40% - Accent6 211" xfId="28399"/>
    <cellStyle name="40% - Accent6 212" xfId="28400"/>
    <cellStyle name="40% - Accent6 213" xfId="28401"/>
    <cellStyle name="40% - Accent6 214" xfId="28402"/>
    <cellStyle name="40% - Accent6 215" xfId="28403"/>
    <cellStyle name="40% - Accent6 216" xfId="28404"/>
    <cellStyle name="40% - Accent6 217" xfId="28405"/>
    <cellStyle name="40% - Accent6 218" xfId="28406"/>
    <cellStyle name="40% - Accent6 219" xfId="28407"/>
    <cellStyle name="40% - Accent6 22" xfId="28408"/>
    <cellStyle name="40% - Accent6 22 2" xfId="28409"/>
    <cellStyle name="40% - Accent6 22 2 2" xfId="28410"/>
    <cellStyle name="40% - Accent6 22 2 3" xfId="28411"/>
    <cellStyle name="40% - Accent6 22 2 4" xfId="28412"/>
    <cellStyle name="40% - Accent6 22 2 5" xfId="28413"/>
    <cellStyle name="40% - Accent6 22 3" xfId="28414"/>
    <cellStyle name="40% - Accent6 22 3 2" xfId="28415"/>
    <cellStyle name="40% - Accent6 22 3 2 2" xfId="28416"/>
    <cellStyle name="40% - Accent6 22 3 3" xfId="28417"/>
    <cellStyle name="40% - Accent6 22 4" xfId="28418"/>
    <cellStyle name="40% - Accent6 22 4 2" xfId="28419"/>
    <cellStyle name="40% - Accent6 22 4 2 2" xfId="28420"/>
    <cellStyle name="40% - Accent6 22 4 3" xfId="28421"/>
    <cellStyle name="40% - Accent6 22 5" xfId="28422"/>
    <cellStyle name="40% - Accent6 22 5 2" xfId="28423"/>
    <cellStyle name="40% - Accent6 22 5 2 2" xfId="28424"/>
    <cellStyle name="40% - Accent6 22 5 3" xfId="28425"/>
    <cellStyle name="40% - Accent6 22 6" xfId="28426"/>
    <cellStyle name="40% - Accent6 22 6 2" xfId="28427"/>
    <cellStyle name="40% - Accent6 22 6 2 2" xfId="28428"/>
    <cellStyle name="40% - Accent6 22 6 3" xfId="28429"/>
    <cellStyle name="40% - Accent6 22 7" xfId="28430"/>
    <cellStyle name="40% - Accent6 220" xfId="28431"/>
    <cellStyle name="40% - Accent6 221" xfId="28432"/>
    <cellStyle name="40% - Accent6 222" xfId="28433"/>
    <cellStyle name="40% - Accent6 223" xfId="28434"/>
    <cellStyle name="40% - Accent6 224" xfId="28435"/>
    <cellStyle name="40% - Accent6 225" xfId="28436"/>
    <cellStyle name="40% - Accent6 226" xfId="28437"/>
    <cellStyle name="40% - Accent6 227" xfId="28438"/>
    <cellStyle name="40% - Accent6 228" xfId="28439"/>
    <cellStyle name="40% - Accent6 229" xfId="28440"/>
    <cellStyle name="40% - Accent6 23" xfId="28441"/>
    <cellStyle name="40% - Accent6 23 2" xfId="28442"/>
    <cellStyle name="40% - Accent6 23 2 2" xfId="28443"/>
    <cellStyle name="40% - Accent6 23 2 3" xfId="28444"/>
    <cellStyle name="40% - Accent6 23 2 4" xfId="28445"/>
    <cellStyle name="40% - Accent6 23 2 5" xfId="28446"/>
    <cellStyle name="40% - Accent6 23 3" xfId="28447"/>
    <cellStyle name="40% - Accent6 23 3 2" xfId="28448"/>
    <cellStyle name="40% - Accent6 23 3 2 2" xfId="28449"/>
    <cellStyle name="40% - Accent6 23 3 3" xfId="28450"/>
    <cellStyle name="40% - Accent6 23 4" xfId="28451"/>
    <cellStyle name="40% - Accent6 23 4 2" xfId="28452"/>
    <cellStyle name="40% - Accent6 23 4 2 2" xfId="28453"/>
    <cellStyle name="40% - Accent6 23 4 3" xfId="28454"/>
    <cellStyle name="40% - Accent6 23 5" xfId="28455"/>
    <cellStyle name="40% - Accent6 23 5 2" xfId="28456"/>
    <cellStyle name="40% - Accent6 23 5 2 2" xfId="28457"/>
    <cellStyle name="40% - Accent6 23 5 3" xfId="28458"/>
    <cellStyle name="40% - Accent6 23 6" xfId="28459"/>
    <cellStyle name="40% - Accent6 23 6 2" xfId="28460"/>
    <cellStyle name="40% - Accent6 23 6 2 2" xfId="28461"/>
    <cellStyle name="40% - Accent6 23 6 3" xfId="28462"/>
    <cellStyle name="40% - Accent6 23 7" xfId="28463"/>
    <cellStyle name="40% - Accent6 230" xfId="28464"/>
    <cellStyle name="40% - Accent6 231" xfId="28465"/>
    <cellStyle name="40% - Accent6 232" xfId="28466"/>
    <cellStyle name="40% - Accent6 233" xfId="28467"/>
    <cellStyle name="40% - Accent6 234" xfId="28468"/>
    <cellStyle name="40% - Accent6 235" xfId="28469"/>
    <cellStyle name="40% - Accent6 236" xfId="28470"/>
    <cellStyle name="40% - Accent6 237" xfId="28471"/>
    <cellStyle name="40% - Accent6 24" xfId="28472"/>
    <cellStyle name="40% - Accent6 24 2" xfId="28473"/>
    <cellStyle name="40% - Accent6 24 2 2" xfId="28474"/>
    <cellStyle name="40% - Accent6 24 2 3" xfId="28475"/>
    <cellStyle name="40% - Accent6 24 2 4" xfId="28476"/>
    <cellStyle name="40% - Accent6 24 2 5" xfId="28477"/>
    <cellStyle name="40% - Accent6 24 3" xfId="28478"/>
    <cellStyle name="40% - Accent6 24 3 2" xfId="28479"/>
    <cellStyle name="40% - Accent6 24 3 2 2" xfId="28480"/>
    <cellStyle name="40% - Accent6 24 3 3" xfId="28481"/>
    <cellStyle name="40% - Accent6 24 4" xfId="28482"/>
    <cellStyle name="40% - Accent6 24 4 2" xfId="28483"/>
    <cellStyle name="40% - Accent6 24 4 2 2" xfId="28484"/>
    <cellStyle name="40% - Accent6 24 4 3" xfId="28485"/>
    <cellStyle name="40% - Accent6 24 5" xfId="28486"/>
    <cellStyle name="40% - Accent6 24 5 2" xfId="28487"/>
    <cellStyle name="40% - Accent6 24 5 2 2" xfId="28488"/>
    <cellStyle name="40% - Accent6 24 5 3" xfId="28489"/>
    <cellStyle name="40% - Accent6 24 6" xfId="28490"/>
    <cellStyle name="40% - Accent6 24 6 2" xfId="28491"/>
    <cellStyle name="40% - Accent6 24 6 2 2" xfId="28492"/>
    <cellStyle name="40% - Accent6 24 6 3" xfId="28493"/>
    <cellStyle name="40% - Accent6 24 7" xfId="28494"/>
    <cellStyle name="40% - Accent6 25" xfId="28495"/>
    <cellStyle name="40% - Accent6 25 2" xfId="28496"/>
    <cellStyle name="40% - Accent6 25 2 2" xfId="28497"/>
    <cellStyle name="40% - Accent6 25 2 3" xfId="28498"/>
    <cellStyle name="40% - Accent6 25 2 4" xfId="28499"/>
    <cellStyle name="40% - Accent6 25 2 5" xfId="28500"/>
    <cellStyle name="40% - Accent6 25 3" xfId="28501"/>
    <cellStyle name="40% - Accent6 25 3 2" xfId="28502"/>
    <cellStyle name="40% - Accent6 25 3 2 2" xfId="28503"/>
    <cellStyle name="40% - Accent6 25 3 3" xfId="28504"/>
    <cellStyle name="40% - Accent6 25 4" xfId="28505"/>
    <cellStyle name="40% - Accent6 25 4 2" xfId="28506"/>
    <cellStyle name="40% - Accent6 25 4 2 2" xfId="28507"/>
    <cellStyle name="40% - Accent6 25 4 3" xfId="28508"/>
    <cellStyle name="40% - Accent6 25 5" xfId="28509"/>
    <cellStyle name="40% - Accent6 25 5 2" xfId="28510"/>
    <cellStyle name="40% - Accent6 25 5 2 2" xfId="28511"/>
    <cellStyle name="40% - Accent6 25 5 3" xfId="28512"/>
    <cellStyle name="40% - Accent6 25 6" xfId="28513"/>
    <cellStyle name="40% - Accent6 25 6 2" xfId="28514"/>
    <cellStyle name="40% - Accent6 25 6 2 2" xfId="28515"/>
    <cellStyle name="40% - Accent6 25 6 3" xfId="28516"/>
    <cellStyle name="40% - Accent6 25 7" xfId="28517"/>
    <cellStyle name="40% - Accent6 26" xfId="28518"/>
    <cellStyle name="40% - Accent6 26 2" xfId="28519"/>
    <cellStyle name="40% - Accent6 26 2 2" xfId="28520"/>
    <cellStyle name="40% - Accent6 26 2 3" xfId="28521"/>
    <cellStyle name="40% - Accent6 26 2 4" xfId="28522"/>
    <cellStyle name="40% - Accent6 26 2 5" xfId="28523"/>
    <cellStyle name="40% - Accent6 26 3" xfId="28524"/>
    <cellStyle name="40% - Accent6 26 3 2" xfId="28525"/>
    <cellStyle name="40% - Accent6 26 3 2 2" xfId="28526"/>
    <cellStyle name="40% - Accent6 26 3 3" xfId="28527"/>
    <cellStyle name="40% - Accent6 26 4" xfId="28528"/>
    <cellStyle name="40% - Accent6 26 4 2" xfId="28529"/>
    <cellStyle name="40% - Accent6 26 4 2 2" xfId="28530"/>
    <cellStyle name="40% - Accent6 26 4 3" xfId="28531"/>
    <cellStyle name="40% - Accent6 26 5" xfId="28532"/>
    <cellStyle name="40% - Accent6 26 5 2" xfId="28533"/>
    <cellStyle name="40% - Accent6 26 5 2 2" xfId="28534"/>
    <cellStyle name="40% - Accent6 26 5 3" xfId="28535"/>
    <cellStyle name="40% - Accent6 26 6" xfId="28536"/>
    <cellStyle name="40% - Accent6 26 6 2" xfId="28537"/>
    <cellStyle name="40% - Accent6 26 6 2 2" xfId="28538"/>
    <cellStyle name="40% - Accent6 26 6 3" xfId="28539"/>
    <cellStyle name="40% - Accent6 26 7" xfId="28540"/>
    <cellStyle name="40% - Accent6 27" xfId="28541"/>
    <cellStyle name="40% - Accent6 27 2" xfId="28542"/>
    <cellStyle name="40% - Accent6 27 2 2" xfId="28543"/>
    <cellStyle name="40% - Accent6 27 2 3" xfId="28544"/>
    <cellStyle name="40% - Accent6 27 2 4" xfId="28545"/>
    <cellStyle name="40% - Accent6 27 2 5" xfId="28546"/>
    <cellStyle name="40% - Accent6 27 3" xfId="28547"/>
    <cellStyle name="40% - Accent6 27 3 2" xfId="28548"/>
    <cellStyle name="40% - Accent6 27 3 2 2" xfId="28549"/>
    <cellStyle name="40% - Accent6 27 3 3" xfId="28550"/>
    <cellStyle name="40% - Accent6 27 4" xfId="28551"/>
    <cellStyle name="40% - Accent6 27 4 2" xfId="28552"/>
    <cellStyle name="40% - Accent6 27 4 2 2" xfId="28553"/>
    <cellStyle name="40% - Accent6 27 4 3" xfId="28554"/>
    <cellStyle name="40% - Accent6 27 5" xfId="28555"/>
    <cellStyle name="40% - Accent6 27 5 2" xfId="28556"/>
    <cellStyle name="40% - Accent6 27 5 2 2" xfId="28557"/>
    <cellStyle name="40% - Accent6 27 5 3" xfId="28558"/>
    <cellStyle name="40% - Accent6 27 6" xfId="28559"/>
    <cellStyle name="40% - Accent6 27 6 2" xfId="28560"/>
    <cellStyle name="40% - Accent6 27 6 2 2" xfId="28561"/>
    <cellStyle name="40% - Accent6 27 6 3" xfId="28562"/>
    <cellStyle name="40% - Accent6 27 7" xfId="28563"/>
    <cellStyle name="40% - Accent6 28" xfId="28564"/>
    <cellStyle name="40% - Accent6 28 2" xfId="28565"/>
    <cellStyle name="40% - Accent6 28 2 2" xfId="28566"/>
    <cellStyle name="40% - Accent6 28 2 3" xfId="28567"/>
    <cellStyle name="40% - Accent6 28 2 4" xfId="28568"/>
    <cellStyle name="40% - Accent6 28 2 5" xfId="28569"/>
    <cellStyle name="40% - Accent6 28 3" xfId="28570"/>
    <cellStyle name="40% - Accent6 28 3 2" xfId="28571"/>
    <cellStyle name="40% - Accent6 28 3 2 2" xfId="28572"/>
    <cellStyle name="40% - Accent6 28 3 3" xfId="28573"/>
    <cellStyle name="40% - Accent6 28 4" xfId="28574"/>
    <cellStyle name="40% - Accent6 28 4 2" xfId="28575"/>
    <cellStyle name="40% - Accent6 28 4 2 2" xfId="28576"/>
    <cellStyle name="40% - Accent6 28 4 3" xfId="28577"/>
    <cellStyle name="40% - Accent6 28 5" xfId="28578"/>
    <cellStyle name="40% - Accent6 28 5 2" xfId="28579"/>
    <cellStyle name="40% - Accent6 28 5 2 2" xfId="28580"/>
    <cellStyle name="40% - Accent6 28 5 3" xfId="28581"/>
    <cellStyle name="40% - Accent6 28 6" xfId="28582"/>
    <cellStyle name="40% - Accent6 28 6 2" xfId="28583"/>
    <cellStyle name="40% - Accent6 28 6 2 2" xfId="28584"/>
    <cellStyle name="40% - Accent6 28 6 3" xfId="28585"/>
    <cellStyle name="40% - Accent6 28 7" xfId="28586"/>
    <cellStyle name="40% - Accent6 29" xfId="28587"/>
    <cellStyle name="40% - Accent6 29 2" xfId="28588"/>
    <cellStyle name="40% - Accent6 29 2 2" xfId="28589"/>
    <cellStyle name="40% - Accent6 29 2 3" xfId="28590"/>
    <cellStyle name="40% - Accent6 29 2 4" xfId="28591"/>
    <cellStyle name="40% - Accent6 29 2 5" xfId="28592"/>
    <cellStyle name="40% - Accent6 29 3" xfId="28593"/>
    <cellStyle name="40% - Accent6 29 3 2" xfId="28594"/>
    <cellStyle name="40% - Accent6 29 3 2 2" xfId="28595"/>
    <cellStyle name="40% - Accent6 29 3 3" xfId="28596"/>
    <cellStyle name="40% - Accent6 29 4" xfId="28597"/>
    <cellStyle name="40% - Accent6 29 4 2" xfId="28598"/>
    <cellStyle name="40% - Accent6 29 4 2 2" xfId="28599"/>
    <cellStyle name="40% - Accent6 29 4 3" xfId="28600"/>
    <cellStyle name="40% - Accent6 29 5" xfId="28601"/>
    <cellStyle name="40% - Accent6 29 5 2" xfId="28602"/>
    <cellStyle name="40% - Accent6 29 5 2 2" xfId="28603"/>
    <cellStyle name="40% - Accent6 29 5 3" xfId="28604"/>
    <cellStyle name="40% - Accent6 29 6" xfId="28605"/>
    <cellStyle name="40% - Accent6 29 6 2" xfId="28606"/>
    <cellStyle name="40% - Accent6 29 6 2 2" xfId="28607"/>
    <cellStyle name="40% - Accent6 29 6 3" xfId="28608"/>
    <cellStyle name="40% - Accent6 29 7" xfId="28609"/>
    <cellStyle name="40% - Accent6 3" xfId="28610"/>
    <cellStyle name="40% - Accent6 3 10" xfId="28611"/>
    <cellStyle name="40% - Accent6 3 10 2" xfId="28612"/>
    <cellStyle name="40% - Accent6 3 10 2 2" xfId="28613"/>
    <cellStyle name="40% - Accent6 3 10 3" xfId="28614"/>
    <cellStyle name="40% - Accent6 3 11" xfId="28615"/>
    <cellStyle name="40% - Accent6 3 11 2" xfId="28616"/>
    <cellStyle name="40% - Accent6 3 11 2 2" xfId="28617"/>
    <cellStyle name="40% - Accent6 3 11 3" xfId="28618"/>
    <cellStyle name="40% - Accent6 3 12" xfId="28619"/>
    <cellStyle name="40% - Accent6 3 12 2" xfId="28620"/>
    <cellStyle name="40% - Accent6 3 12 2 2" xfId="28621"/>
    <cellStyle name="40% - Accent6 3 12 3" xfId="28622"/>
    <cellStyle name="40% - Accent6 3 13" xfId="28623"/>
    <cellStyle name="40% - Accent6 3 13 2" xfId="28624"/>
    <cellStyle name="40% - Accent6 3 13 2 2" xfId="28625"/>
    <cellStyle name="40% - Accent6 3 13 3" xfId="28626"/>
    <cellStyle name="40% - Accent6 3 14" xfId="28627"/>
    <cellStyle name="40% - Accent6 3 14 2" xfId="28628"/>
    <cellStyle name="40% - Accent6 3 14 2 2" xfId="28629"/>
    <cellStyle name="40% - Accent6 3 14 3" xfId="28630"/>
    <cellStyle name="40% - Accent6 3 15" xfId="28631"/>
    <cellStyle name="40% - Accent6 3 15 2" xfId="28632"/>
    <cellStyle name="40% - Accent6 3 15 2 2" xfId="28633"/>
    <cellStyle name="40% - Accent6 3 15 3" xfId="28634"/>
    <cellStyle name="40% - Accent6 3 16" xfId="28635"/>
    <cellStyle name="40% - Accent6 3 16 2" xfId="28636"/>
    <cellStyle name="40% - Accent6 3 16 2 2" xfId="28637"/>
    <cellStyle name="40% - Accent6 3 16 3" xfId="28638"/>
    <cellStyle name="40% - Accent6 3 17" xfId="28639"/>
    <cellStyle name="40% - Accent6 3 17 2" xfId="28640"/>
    <cellStyle name="40% - Accent6 3 17 2 2" xfId="28641"/>
    <cellStyle name="40% - Accent6 3 17 3" xfId="28642"/>
    <cellStyle name="40% - Accent6 3 18" xfId="28643"/>
    <cellStyle name="40% - Accent6 3 18 2" xfId="28644"/>
    <cellStyle name="40% - Accent6 3 18 2 2" xfId="28645"/>
    <cellStyle name="40% - Accent6 3 18 3" xfId="28646"/>
    <cellStyle name="40% - Accent6 3 19" xfId="28647"/>
    <cellStyle name="40% - Accent6 3 2" xfId="28648"/>
    <cellStyle name="40% - Accent6 3 2 2" xfId="28649"/>
    <cellStyle name="40% - Accent6 3 2 2 2" xfId="28650"/>
    <cellStyle name="40% - Accent6 3 2 2 3" xfId="28651"/>
    <cellStyle name="40% - Accent6 3 2 2 4" xfId="28652"/>
    <cellStyle name="40% - Accent6 3 2 3" xfId="28653"/>
    <cellStyle name="40% - Accent6 3 2 4" xfId="28654"/>
    <cellStyle name="40% - Accent6 3 2 5" xfId="28655"/>
    <cellStyle name="40% - Accent6 3 20" xfId="28656"/>
    <cellStyle name="40% - Accent6 3 21" xfId="28657"/>
    <cellStyle name="40% - Accent6 3 22" xfId="28658"/>
    <cellStyle name="40% - Accent6 3 23" xfId="28659"/>
    <cellStyle name="40% - Accent6 3 24" xfId="28660"/>
    <cellStyle name="40% - Accent6 3 25" xfId="28661"/>
    <cellStyle name="40% - Accent6 3 26" xfId="28662"/>
    <cellStyle name="40% - Accent6 3 27" xfId="28663"/>
    <cellStyle name="40% - Accent6 3 28" xfId="28664"/>
    <cellStyle name="40% - Accent6 3 29" xfId="28665"/>
    <cellStyle name="40% - Accent6 3 3" xfId="28666"/>
    <cellStyle name="40% - Accent6 3 3 2" xfId="28667"/>
    <cellStyle name="40% - Accent6 3 3 2 2" xfId="28668"/>
    <cellStyle name="40% - Accent6 3 3 2 3" xfId="28669"/>
    <cellStyle name="40% - Accent6 3 3 2 4" xfId="28670"/>
    <cellStyle name="40% - Accent6 3 3 3" xfId="28671"/>
    <cellStyle name="40% - Accent6 3 3 4" xfId="28672"/>
    <cellStyle name="40% - Accent6 3 4" xfId="28673"/>
    <cellStyle name="40% - Accent6 3 4 2" xfId="28674"/>
    <cellStyle name="40% - Accent6 3 4 2 2" xfId="28675"/>
    <cellStyle name="40% - Accent6 3 4 2 3" xfId="28676"/>
    <cellStyle name="40% - Accent6 3 4 2 4" xfId="28677"/>
    <cellStyle name="40% - Accent6 3 4 3" xfId="28678"/>
    <cellStyle name="40% - Accent6 3 5" xfId="28679"/>
    <cellStyle name="40% - Accent6 3 5 2" xfId="28680"/>
    <cellStyle name="40% - Accent6 3 5 2 2" xfId="28681"/>
    <cellStyle name="40% - Accent6 3 5 3" xfId="28682"/>
    <cellStyle name="40% - Accent6 3 6" xfId="28683"/>
    <cellStyle name="40% - Accent6 3 6 2" xfId="28684"/>
    <cellStyle name="40% - Accent6 3 6 2 2" xfId="28685"/>
    <cellStyle name="40% - Accent6 3 6 3" xfId="28686"/>
    <cellStyle name="40% - Accent6 3 7" xfId="28687"/>
    <cellStyle name="40% - Accent6 3 7 2" xfId="28688"/>
    <cellStyle name="40% - Accent6 3 7 2 2" xfId="28689"/>
    <cellStyle name="40% - Accent6 3 7 3" xfId="28690"/>
    <cellStyle name="40% - Accent6 3 8" xfId="28691"/>
    <cellStyle name="40% - Accent6 3 8 2" xfId="28692"/>
    <cellStyle name="40% - Accent6 3 8 2 2" xfId="28693"/>
    <cellStyle name="40% - Accent6 3 8 3" xfId="28694"/>
    <cellStyle name="40% - Accent6 3 9" xfId="28695"/>
    <cellStyle name="40% - Accent6 3 9 2" xfId="28696"/>
    <cellStyle name="40% - Accent6 3 9 2 2" xfId="28697"/>
    <cellStyle name="40% - Accent6 3 9 3" xfId="28698"/>
    <cellStyle name="40% - Accent6 30" xfId="28699"/>
    <cellStyle name="40% - Accent6 30 2" xfId="28700"/>
    <cellStyle name="40% - Accent6 30 2 2" xfId="28701"/>
    <cellStyle name="40% - Accent6 30 2 2 2" xfId="28702"/>
    <cellStyle name="40% - Accent6 30 2 3" xfId="28703"/>
    <cellStyle name="40% - Accent6 30 2 4" xfId="28704"/>
    <cellStyle name="40% - Accent6 30 2 5" xfId="28705"/>
    <cellStyle name="40% - Accent6 30 3" xfId="28706"/>
    <cellStyle name="40% - Accent6 30 3 2" xfId="28707"/>
    <cellStyle name="40% - Accent6 30 3 2 2" xfId="28708"/>
    <cellStyle name="40% - Accent6 30 3 3" xfId="28709"/>
    <cellStyle name="40% - Accent6 30 4" xfId="28710"/>
    <cellStyle name="40% - Accent6 30 4 2" xfId="28711"/>
    <cellStyle name="40% - Accent6 30 4 2 2" xfId="28712"/>
    <cellStyle name="40% - Accent6 30 4 3" xfId="28713"/>
    <cellStyle name="40% - Accent6 30 5" xfId="28714"/>
    <cellStyle name="40% - Accent6 30 5 2" xfId="28715"/>
    <cellStyle name="40% - Accent6 30 5 2 2" xfId="28716"/>
    <cellStyle name="40% - Accent6 30 5 3" xfId="28717"/>
    <cellStyle name="40% - Accent6 30 6" xfId="28718"/>
    <cellStyle name="40% - Accent6 30 7" xfId="28719"/>
    <cellStyle name="40% - Accent6 31" xfId="28720"/>
    <cellStyle name="40% - Accent6 31 2" xfId="28721"/>
    <cellStyle name="40% - Accent6 31 2 2" xfId="28722"/>
    <cellStyle name="40% - Accent6 31 2 3" xfId="28723"/>
    <cellStyle name="40% - Accent6 31 2 4" xfId="28724"/>
    <cellStyle name="40% - Accent6 31 2 5" xfId="28725"/>
    <cellStyle name="40% - Accent6 31 3" xfId="28726"/>
    <cellStyle name="40% - Accent6 31 4" xfId="28727"/>
    <cellStyle name="40% - Accent6 31 5" xfId="28728"/>
    <cellStyle name="40% - Accent6 31 6" xfId="28729"/>
    <cellStyle name="40% - Accent6 31 7" xfId="28730"/>
    <cellStyle name="40% - Accent6 32" xfId="28731"/>
    <cellStyle name="40% - Accent6 32 2" xfId="28732"/>
    <cellStyle name="40% - Accent6 32 2 2" xfId="28733"/>
    <cellStyle name="40% - Accent6 32 2 3" xfId="28734"/>
    <cellStyle name="40% - Accent6 32 2 4" xfId="28735"/>
    <cellStyle name="40% - Accent6 32 2 5" xfId="28736"/>
    <cellStyle name="40% - Accent6 32 3" xfId="28737"/>
    <cellStyle name="40% - Accent6 32 4" xfId="28738"/>
    <cellStyle name="40% - Accent6 32 5" xfId="28739"/>
    <cellStyle name="40% - Accent6 32 6" xfId="28740"/>
    <cellStyle name="40% - Accent6 32 7" xfId="28741"/>
    <cellStyle name="40% - Accent6 33" xfId="28742"/>
    <cellStyle name="40% - Accent6 33 2" xfId="28743"/>
    <cellStyle name="40% - Accent6 33 2 2" xfId="28744"/>
    <cellStyle name="40% - Accent6 33 2 3" xfId="28745"/>
    <cellStyle name="40% - Accent6 33 2 4" xfId="28746"/>
    <cellStyle name="40% - Accent6 33 2 5" xfId="28747"/>
    <cellStyle name="40% - Accent6 33 3" xfId="28748"/>
    <cellStyle name="40% - Accent6 33 4" xfId="28749"/>
    <cellStyle name="40% - Accent6 33 5" xfId="28750"/>
    <cellStyle name="40% - Accent6 33 6" xfId="28751"/>
    <cellStyle name="40% - Accent6 33 7" xfId="28752"/>
    <cellStyle name="40% - Accent6 34" xfId="28753"/>
    <cellStyle name="40% - Accent6 34 2" xfId="28754"/>
    <cellStyle name="40% - Accent6 34 2 2" xfId="28755"/>
    <cellStyle name="40% - Accent6 34 2 3" xfId="28756"/>
    <cellStyle name="40% - Accent6 34 2 4" xfId="28757"/>
    <cellStyle name="40% - Accent6 34 2 5" xfId="28758"/>
    <cellStyle name="40% - Accent6 34 3" xfId="28759"/>
    <cellStyle name="40% - Accent6 34 4" xfId="28760"/>
    <cellStyle name="40% - Accent6 34 5" xfId="28761"/>
    <cellStyle name="40% - Accent6 34 6" xfId="28762"/>
    <cellStyle name="40% - Accent6 34 7" xfId="28763"/>
    <cellStyle name="40% - Accent6 35" xfId="28764"/>
    <cellStyle name="40% - Accent6 35 2" xfId="28765"/>
    <cellStyle name="40% - Accent6 35 2 2" xfId="28766"/>
    <cellStyle name="40% - Accent6 35 2 3" xfId="28767"/>
    <cellStyle name="40% - Accent6 35 2 4" xfId="28768"/>
    <cellStyle name="40% - Accent6 35 2 5" xfId="28769"/>
    <cellStyle name="40% - Accent6 35 3" xfId="28770"/>
    <cellStyle name="40% - Accent6 35 4" xfId="28771"/>
    <cellStyle name="40% - Accent6 35 5" xfId="28772"/>
    <cellStyle name="40% - Accent6 35 6" xfId="28773"/>
    <cellStyle name="40% - Accent6 35 7" xfId="28774"/>
    <cellStyle name="40% - Accent6 35 8" xfId="28775"/>
    <cellStyle name="40% - Accent6 35 9" xfId="28776"/>
    <cellStyle name="40% - Accent6 36" xfId="28777"/>
    <cellStyle name="40% - Accent6 36 2" xfId="28778"/>
    <cellStyle name="40% - Accent6 36 2 2" xfId="28779"/>
    <cellStyle name="40% - Accent6 36 2 3" xfId="28780"/>
    <cellStyle name="40% - Accent6 36 2 4" xfId="28781"/>
    <cellStyle name="40% - Accent6 36 2 5" xfId="28782"/>
    <cellStyle name="40% - Accent6 36 3" xfId="28783"/>
    <cellStyle name="40% - Accent6 36 4" xfId="28784"/>
    <cellStyle name="40% - Accent6 36 5" xfId="28785"/>
    <cellStyle name="40% - Accent6 36 6" xfId="28786"/>
    <cellStyle name="40% - Accent6 36 7" xfId="28787"/>
    <cellStyle name="40% - Accent6 37" xfId="28788"/>
    <cellStyle name="40% - Accent6 37 2" xfId="28789"/>
    <cellStyle name="40% - Accent6 37 2 2" xfId="28790"/>
    <cellStyle name="40% - Accent6 37 2 3" xfId="28791"/>
    <cellStyle name="40% - Accent6 37 2 4" xfId="28792"/>
    <cellStyle name="40% - Accent6 37 2 5" xfId="28793"/>
    <cellStyle name="40% - Accent6 37 3" xfId="28794"/>
    <cellStyle name="40% - Accent6 37 4" xfId="28795"/>
    <cellStyle name="40% - Accent6 37 5" xfId="28796"/>
    <cellStyle name="40% - Accent6 37 6" xfId="28797"/>
    <cellStyle name="40% - Accent6 37 7" xfId="28798"/>
    <cellStyle name="40% - Accent6 38" xfId="28799"/>
    <cellStyle name="40% - Accent6 38 2" xfId="28800"/>
    <cellStyle name="40% - Accent6 38 2 2" xfId="28801"/>
    <cellStyle name="40% - Accent6 38 3" xfId="28802"/>
    <cellStyle name="40% - Accent6 38 4" xfId="28803"/>
    <cellStyle name="40% - Accent6 38 5" xfId="28804"/>
    <cellStyle name="40% - Accent6 38 6" xfId="28805"/>
    <cellStyle name="40% - Accent6 38 7" xfId="28806"/>
    <cellStyle name="40% - Accent6 39" xfId="28807"/>
    <cellStyle name="40% - Accent6 39 2" xfId="28808"/>
    <cellStyle name="40% - Accent6 39 2 2" xfId="28809"/>
    <cellStyle name="40% - Accent6 39 3" xfId="28810"/>
    <cellStyle name="40% - Accent6 39 4" xfId="28811"/>
    <cellStyle name="40% - Accent6 39 5" xfId="28812"/>
    <cellStyle name="40% - Accent6 39 6" xfId="28813"/>
    <cellStyle name="40% - Accent6 39 7" xfId="28814"/>
    <cellStyle name="40% - Accent6 4" xfId="28815"/>
    <cellStyle name="40% - Accent6 4 10" xfId="28816"/>
    <cellStyle name="40% - Accent6 4 10 2" xfId="28817"/>
    <cellStyle name="40% - Accent6 4 10 2 2" xfId="28818"/>
    <cellStyle name="40% - Accent6 4 10 3" xfId="28819"/>
    <cellStyle name="40% - Accent6 4 11" xfId="28820"/>
    <cellStyle name="40% - Accent6 4 11 2" xfId="28821"/>
    <cellStyle name="40% - Accent6 4 11 2 2" xfId="28822"/>
    <cellStyle name="40% - Accent6 4 11 3" xfId="28823"/>
    <cellStyle name="40% - Accent6 4 12" xfId="28824"/>
    <cellStyle name="40% - Accent6 4 12 2" xfId="28825"/>
    <cellStyle name="40% - Accent6 4 12 2 2" xfId="28826"/>
    <cellStyle name="40% - Accent6 4 12 3" xfId="28827"/>
    <cellStyle name="40% - Accent6 4 13" xfId="28828"/>
    <cellStyle name="40% - Accent6 4 13 2" xfId="28829"/>
    <cellStyle name="40% - Accent6 4 13 2 2" xfId="28830"/>
    <cellStyle name="40% - Accent6 4 13 3" xfId="28831"/>
    <cellStyle name="40% - Accent6 4 14" xfId="28832"/>
    <cellStyle name="40% - Accent6 4 14 2" xfId="28833"/>
    <cellStyle name="40% - Accent6 4 14 2 2" xfId="28834"/>
    <cellStyle name="40% - Accent6 4 14 3" xfId="28835"/>
    <cellStyle name="40% - Accent6 4 15" xfId="28836"/>
    <cellStyle name="40% - Accent6 4 15 2" xfId="28837"/>
    <cellStyle name="40% - Accent6 4 15 2 2" xfId="28838"/>
    <cellStyle name="40% - Accent6 4 15 3" xfId="28839"/>
    <cellStyle name="40% - Accent6 4 16" xfId="28840"/>
    <cellStyle name="40% - Accent6 4 16 2" xfId="28841"/>
    <cellStyle name="40% - Accent6 4 16 2 2" xfId="28842"/>
    <cellStyle name="40% - Accent6 4 16 3" xfId="28843"/>
    <cellStyle name="40% - Accent6 4 17" xfId="28844"/>
    <cellStyle name="40% - Accent6 4 17 2" xfId="28845"/>
    <cellStyle name="40% - Accent6 4 17 2 2" xfId="28846"/>
    <cellStyle name="40% - Accent6 4 17 3" xfId="28847"/>
    <cellStyle name="40% - Accent6 4 18" xfId="28848"/>
    <cellStyle name="40% - Accent6 4 18 2" xfId="28849"/>
    <cellStyle name="40% - Accent6 4 18 2 2" xfId="28850"/>
    <cellStyle name="40% - Accent6 4 18 3" xfId="28851"/>
    <cellStyle name="40% - Accent6 4 19" xfId="28852"/>
    <cellStyle name="40% - Accent6 4 19 2" xfId="28853"/>
    <cellStyle name="40% - Accent6 4 19 2 2" xfId="28854"/>
    <cellStyle name="40% - Accent6 4 19 3" xfId="28855"/>
    <cellStyle name="40% - Accent6 4 2" xfId="28856"/>
    <cellStyle name="40% - Accent6 4 2 2" xfId="28857"/>
    <cellStyle name="40% - Accent6 4 2 2 2" xfId="28858"/>
    <cellStyle name="40% - Accent6 4 2 2 2 2" xfId="28859"/>
    <cellStyle name="40% - Accent6 4 2 2 3" xfId="28860"/>
    <cellStyle name="40% - Accent6 4 2 3" xfId="28861"/>
    <cellStyle name="40% - Accent6 4 2 4" xfId="28862"/>
    <cellStyle name="40% - Accent6 4 2 5" xfId="28863"/>
    <cellStyle name="40% - Accent6 4 20" xfId="28864"/>
    <cellStyle name="40% - Accent6 4 21" xfId="28865"/>
    <cellStyle name="40% - Accent6 4 22" xfId="28866"/>
    <cellStyle name="40% - Accent6 4 23" xfId="28867"/>
    <cellStyle name="40% - Accent6 4 24" xfId="28868"/>
    <cellStyle name="40% - Accent6 4 25" xfId="28869"/>
    <cellStyle name="40% - Accent6 4 26" xfId="28870"/>
    <cellStyle name="40% - Accent6 4 27" xfId="28871"/>
    <cellStyle name="40% - Accent6 4 28" xfId="28872"/>
    <cellStyle name="40% - Accent6 4 29" xfId="28873"/>
    <cellStyle name="40% - Accent6 4 3" xfId="28874"/>
    <cellStyle name="40% - Accent6 4 3 2" xfId="28875"/>
    <cellStyle name="40% - Accent6 4 3 2 2" xfId="28876"/>
    <cellStyle name="40% - Accent6 4 3 3" xfId="28877"/>
    <cellStyle name="40% - Accent6 4 3 4" xfId="28878"/>
    <cellStyle name="40% - Accent6 4 30" xfId="28879"/>
    <cellStyle name="40% - Accent6 4 4" xfId="28880"/>
    <cellStyle name="40% - Accent6 4 4 2" xfId="28881"/>
    <cellStyle name="40% - Accent6 4 4 2 2" xfId="28882"/>
    <cellStyle name="40% - Accent6 4 4 3" xfId="28883"/>
    <cellStyle name="40% - Accent6 4 5" xfId="28884"/>
    <cellStyle name="40% - Accent6 4 5 2" xfId="28885"/>
    <cellStyle name="40% - Accent6 4 5 2 2" xfId="28886"/>
    <cellStyle name="40% - Accent6 4 5 3" xfId="28887"/>
    <cellStyle name="40% - Accent6 4 6" xfId="28888"/>
    <cellStyle name="40% - Accent6 4 6 2" xfId="28889"/>
    <cellStyle name="40% - Accent6 4 6 2 2" xfId="28890"/>
    <cellStyle name="40% - Accent6 4 6 3" xfId="28891"/>
    <cellStyle name="40% - Accent6 4 7" xfId="28892"/>
    <cellStyle name="40% - Accent6 4 7 2" xfId="28893"/>
    <cellStyle name="40% - Accent6 4 7 2 2" xfId="28894"/>
    <cellStyle name="40% - Accent6 4 7 3" xfId="28895"/>
    <cellStyle name="40% - Accent6 4 8" xfId="28896"/>
    <cellStyle name="40% - Accent6 4 8 2" xfId="28897"/>
    <cellStyle name="40% - Accent6 4 8 2 2" xfId="28898"/>
    <cellStyle name="40% - Accent6 4 8 3" xfId="28899"/>
    <cellStyle name="40% - Accent6 4 9" xfId="28900"/>
    <cellStyle name="40% - Accent6 4 9 2" xfId="28901"/>
    <cellStyle name="40% - Accent6 4 9 2 2" xfId="28902"/>
    <cellStyle name="40% - Accent6 4 9 3" xfId="28903"/>
    <cellStyle name="40% - Accent6 40" xfId="28904"/>
    <cellStyle name="40% - Accent6 40 2" xfId="28905"/>
    <cellStyle name="40% - Accent6 40 2 2" xfId="28906"/>
    <cellStyle name="40% - Accent6 40 3" xfId="28907"/>
    <cellStyle name="40% - Accent6 40 4" xfId="28908"/>
    <cellStyle name="40% - Accent6 40 5" xfId="28909"/>
    <cellStyle name="40% - Accent6 40 6" xfId="28910"/>
    <cellStyle name="40% - Accent6 40 7" xfId="28911"/>
    <cellStyle name="40% - Accent6 41" xfId="28912"/>
    <cellStyle name="40% - Accent6 41 2" xfId="28913"/>
    <cellStyle name="40% - Accent6 41 2 2" xfId="28914"/>
    <cellStyle name="40% - Accent6 41 3" xfId="28915"/>
    <cellStyle name="40% - Accent6 41 4" xfId="28916"/>
    <cellStyle name="40% - Accent6 41 5" xfId="28917"/>
    <cellStyle name="40% - Accent6 41 6" xfId="28918"/>
    <cellStyle name="40% - Accent6 41 7" xfId="28919"/>
    <cellStyle name="40% - Accent6 42" xfId="28920"/>
    <cellStyle name="40% - Accent6 42 2" xfId="28921"/>
    <cellStyle name="40% - Accent6 42 2 2" xfId="28922"/>
    <cellStyle name="40% - Accent6 42 3" xfId="28923"/>
    <cellStyle name="40% - Accent6 42 4" xfId="28924"/>
    <cellStyle name="40% - Accent6 42 5" xfId="28925"/>
    <cellStyle name="40% - Accent6 42 6" xfId="28926"/>
    <cellStyle name="40% - Accent6 42 7" xfId="28927"/>
    <cellStyle name="40% - Accent6 43" xfId="28928"/>
    <cellStyle name="40% - Accent6 43 2" xfId="28929"/>
    <cellStyle name="40% - Accent6 43 2 2" xfId="28930"/>
    <cellStyle name="40% - Accent6 43 3" xfId="28931"/>
    <cellStyle name="40% - Accent6 43 4" xfId="28932"/>
    <cellStyle name="40% - Accent6 43 5" xfId="28933"/>
    <cellStyle name="40% - Accent6 43 6" xfId="28934"/>
    <cellStyle name="40% - Accent6 43 7" xfId="28935"/>
    <cellStyle name="40% - Accent6 44" xfId="28936"/>
    <cellStyle name="40% - Accent6 44 2" xfId="28937"/>
    <cellStyle name="40% - Accent6 44 2 2" xfId="28938"/>
    <cellStyle name="40% - Accent6 44 3" xfId="28939"/>
    <cellStyle name="40% - Accent6 44 4" xfId="28940"/>
    <cellStyle name="40% - Accent6 44 5" xfId="28941"/>
    <cellStyle name="40% - Accent6 44 6" xfId="28942"/>
    <cellStyle name="40% - Accent6 44 7" xfId="28943"/>
    <cellStyle name="40% - Accent6 45" xfId="28944"/>
    <cellStyle name="40% - Accent6 45 2" xfId="28945"/>
    <cellStyle name="40% - Accent6 45 2 2" xfId="28946"/>
    <cellStyle name="40% - Accent6 45 3" xfId="28947"/>
    <cellStyle name="40% - Accent6 45 4" xfId="28948"/>
    <cellStyle name="40% - Accent6 45 5" xfId="28949"/>
    <cellStyle name="40% - Accent6 45 6" xfId="28950"/>
    <cellStyle name="40% - Accent6 46" xfId="28951"/>
    <cellStyle name="40% - Accent6 46 2" xfId="28952"/>
    <cellStyle name="40% - Accent6 46 2 2" xfId="28953"/>
    <cellStyle name="40% - Accent6 46 3" xfId="28954"/>
    <cellStyle name="40% - Accent6 46 4" xfId="28955"/>
    <cellStyle name="40% - Accent6 46 5" xfId="28956"/>
    <cellStyle name="40% - Accent6 46 6" xfId="28957"/>
    <cellStyle name="40% - Accent6 47" xfId="28958"/>
    <cellStyle name="40% - Accent6 47 2" xfId="28959"/>
    <cellStyle name="40% - Accent6 47 2 2" xfId="28960"/>
    <cellStyle name="40% - Accent6 47 3" xfId="28961"/>
    <cellStyle name="40% - Accent6 47 4" xfId="28962"/>
    <cellStyle name="40% - Accent6 47 5" xfId="28963"/>
    <cellStyle name="40% - Accent6 47 6" xfId="28964"/>
    <cellStyle name="40% - Accent6 48" xfId="28965"/>
    <cellStyle name="40% - Accent6 48 2" xfId="28966"/>
    <cellStyle name="40% - Accent6 48 2 2" xfId="28967"/>
    <cellStyle name="40% - Accent6 48 3" xfId="28968"/>
    <cellStyle name="40% - Accent6 48 4" xfId="28969"/>
    <cellStyle name="40% - Accent6 48 5" xfId="28970"/>
    <cellStyle name="40% - Accent6 48 6" xfId="28971"/>
    <cellStyle name="40% - Accent6 49" xfId="28972"/>
    <cellStyle name="40% - Accent6 49 2" xfId="28973"/>
    <cellStyle name="40% - Accent6 49 2 2" xfId="28974"/>
    <cellStyle name="40% - Accent6 49 3" xfId="28975"/>
    <cellStyle name="40% - Accent6 49 4" xfId="28976"/>
    <cellStyle name="40% - Accent6 49 5" xfId="28977"/>
    <cellStyle name="40% - Accent6 49 6" xfId="28978"/>
    <cellStyle name="40% - Accent6 5" xfId="28979"/>
    <cellStyle name="40% - Accent6 5 10" xfId="28980"/>
    <cellStyle name="40% - Accent6 5 11" xfId="28981"/>
    <cellStyle name="40% - Accent6 5 2" xfId="28982"/>
    <cellStyle name="40% - Accent6 5 2 2" xfId="28983"/>
    <cellStyle name="40% - Accent6 5 2 2 2" xfId="28984"/>
    <cellStyle name="40% - Accent6 5 2 2 2 2" xfId="28985"/>
    <cellStyle name="40% - Accent6 5 2 2 3" xfId="28986"/>
    <cellStyle name="40% - Accent6 5 2 3" xfId="28987"/>
    <cellStyle name="40% - Accent6 5 2 4" xfId="28988"/>
    <cellStyle name="40% - Accent6 5 2 5" xfId="28989"/>
    <cellStyle name="40% - Accent6 5 3" xfId="28990"/>
    <cellStyle name="40% - Accent6 5 3 2" xfId="28991"/>
    <cellStyle name="40% - Accent6 5 3 2 2" xfId="28992"/>
    <cellStyle name="40% - Accent6 5 3 3" xfId="28993"/>
    <cellStyle name="40% - Accent6 5 3 4" xfId="28994"/>
    <cellStyle name="40% - Accent6 5 4" xfId="28995"/>
    <cellStyle name="40% - Accent6 5 4 2" xfId="28996"/>
    <cellStyle name="40% - Accent6 5 4 2 2" xfId="28997"/>
    <cellStyle name="40% - Accent6 5 4 3" xfId="28998"/>
    <cellStyle name="40% - Accent6 5 5" xfId="28999"/>
    <cellStyle name="40% - Accent6 5 5 2" xfId="29000"/>
    <cellStyle name="40% - Accent6 5 5 2 2" xfId="29001"/>
    <cellStyle name="40% - Accent6 5 5 3" xfId="29002"/>
    <cellStyle name="40% - Accent6 5 6" xfId="29003"/>
    <cellStyle name="40% - Accent6 5 6 2" xfId="29004"/>
    <cellStyle name="40% - Accent6 5 6 2 2" xfId="29005"/>
    <cellStyle name="40% - Accent6 5 6 3" xfId="29006"/>
    <cellStyle name="40% - Accent6 5 7" xfId="29007"/>
    <cellStyle name="40% - Accent6 5 7 2" xfId="29008"/>
    <cellStyle name="40% - Accent6 5 7 2 2" xfId="29009"/>
    <cellStyle name="40% - Accent6 5 7 3" xfId="29010"/>
    <cellStyle name="40% - Accent6 5 8" xfId="29011"/>
    <cellStyle name="40% - Accent6 5 8 2" xfId="29012"/>
    <cellStyle name="40% - Accent6 5 8 2 2" xfId="29013"/>
    <cellStyle name="40% - Accent6 5 8 3" xfId="29014"/>
    <cellStyle name="40% - Accent6 5 9" xfId="29015"/>
    <cellStyle name="40% - Accent6 50" xfId="29016"/>
    <cellStyle name="40% - Accent6 50 2" xfId="29017"/>
    <cellStyle name="40% - Accent6 50 2 2" xfId="29018"/>
    <cellStyle name="40% - Accent6 50 3" xfId="29019"/>
    <cellStyle name="40% - Accent6 50 4" xfId="29020"/>
    <cellStyle name="40% - Accent6 50 5" xfId="29021"/>
    <cellStyle name="40% - Accent6 50 6" xfId="29022"/>
    <cellStyle name="40% - Accent6 51" xfId="29023"/>
    <cellStyle name="40% - Accent6 51 2" xfId="29024"/>
    <cellStyle name="40% - Accent6 51 2 2" xfId="29025"/>
    <cellStyle name="40% - Accent6 51 3" xfId="29026"/>
    <cellStyle name="40% - Accent6 51 4" xfId="29027"/>
    <cellStyle name="40% - Accent6 51 5" xfId="29028"/>
    <cellStyle name="40% - Accent6 51 6" xfId="29029"/>
    <cellStyle name="40% - Accent6 52" xfId="29030"/>
    <cellStyle name="40% - Accent6 52 2" xfId="29031"/>
    <cellStyle name="40% - Accent6 52 2 2" xfId="29032"/>
    <cellStyle name="40% - Accent6 52 3" xfId="29033"/>
    <cellStyle name="40% - Accent6 52 4" xfId="29034"/>
    <cellStyle name="40% - Accent6 52 5" xfId="29035"/>
    <cellStyle name="40% - Accent6 52 6" xfId="29036"/>
    <cellStyle name="40% - Accent6 53" xfId="29037"/>
    <cellStyle name="40% - Accent6 53 2" xfId="29038"/>
    <cellStyle name="40% - Accent6 53 2 2" xfId="29039"/>
    <cellStyle name="40% - Accent6 53 3" xfId="29040"/>
    <cellStyle name="40% - Accent6 53 4" xfId="29041"/>
    <cellStyle name="40% - Accent6 53 5" xfId="29042"/>
    <cellStyle name="40% - Accent6 53 6" xfId="29043"/>
    <cellStyle name="40% - Accent6 54" xfId="29044"/>
    <cellStyle name="40% - Accent6 54 2" xfId="29045"/>
    <cellStyle name="40% - Accent6 54 2 2" xfId="29046"/>
    <cellStyle name="40% - Accent6 54 3" xfId="29047"/>
    <cellStyle name="40% - Accent6 54 4" xfId="29048"/>
    <cellStyle name="40% - Accent6 54 5" xfId="29049"/>
    <cellStyle name="40% - Accent6 54 6" xfId="29050"/>
    <cellStyle name="40% - Accent6 55" xfId="29051"/>
    <cellStyle name="40% - Accent6 55 2" xfId="29052"/>
    <cellStyle name="40% - Accent6 55 2 2" xfId="29053"/>
    <cellStyle name="40% - Accent6 55 3" xfId="29054"/>
    <cellStyle name="40% - Accent6 55 4" xfId="29055"/>
    <cellStyle name="40% - Accent6 55 5" xfId="29056"/>
    <cellStyle name="40% - Accent6 55 6" xfId="29057"/>
    <cellStyle name="40% - Accent6 56" xfId="29058"/>
    <cellStyle name="40% - Accent6 56 2" xfId="29059"/>
    <cellStyle name="40% - Accent6 56 2 2" xfId="29060"/>
    <cellStyle name="40% - Accent6 56 3" xfId="29061"/>
    <cellStyle name="40% - Accent6 56 4" xfId="29062"/>
    <cellStyle name="40% - Accent6 56 5" xfId="29063"/>
    <cellStyle name="40% - Accent6 56 6" xfId="29064"/>
    <cellStyle name="40% - Accent6 57" xfId="29065"/>
    <cellStyle name="40% - Accent6 57 2" xfId="29066"/>
    <cellStyle name="40% - Accent6 57 2 2" xfId="29067"/>
    <cellStyle name="40% - Accent6 57 3" xfId="29068"/>
    <cellStyle name="40% - Accent6 57 4" xfId="29069"/>
    <cellStyle name="40% - Accent6 57 5" xfId="29070"/>
    <cellStyle name="40% - Accent6 57 6" xfId="29071"/>
    <cellStyle name="40% - Accent6 58" xfId="29072"/>
    <cellStyle name="40% - Accent6 58 2" xfId="29073"/>
    <cellStyle name="40% - Accent6 58 2 2" xfId="29074"/>
    <cellStyle name="40% - Accent6 58 3" xfId="29075"/>
    <cellStyle name="40% - Accent6 58 4" xfId="29076"/>
    <cellStyle name="40% - Accent6 58 5" xfId="29077"/>
    <cellStyle name="40% - Accent6 58 6" xfId="29078"/>
    <cellStyle name="40% - Accent6 59" xfId="29079"/>
    <cellStyle name="40% - Accent6 59 2" xfId="29080"/>
    <cellStyle name="40% - Accent6 59 2 2" xfId="29081"/>
    <cellStyle name="40% - Accent6 59 3" xfId="29082"/>
    <cellStyle name="40% - Accent6 59 4" xfId="29083"/>
    <cellStyle name="40% - Accent6 59 5" xfId="29084"/>
    <cellStyle name="40% - Accent6 59 6" xfId="29085"/>
    <cellStyle name="40% - Accent6 6" xfId="29086"/>
    <cellStyle name="40% - Accent6 6 10" xfId="29087"/>
    <cellStyle name="40% - Accent6 6 11" xfId="29088"/>
    <cellStyle name="40% - Accent6 6 2" xfId="29089"/>
    <cellStyle name="40% - Accent6 6 2 2" xfId="29090"/>
    <cellStyle name="40% - Accent6 6 2 2 2" xfId="29091"/>
    <cellStyle name="40% - Accent6 6 2 2 2 2" xfId="29092"/>
    <cellStyle name="40% - Accent6 6 2 2 3" xfId="29093"/>
    <cellStyle name="40% - Accent6 6 2 3" xfId="29094"/>
    <cellStyle name="40% - Accent6 6 2 4" xfId="29095"/>
    <cellStyle name="40% - Accent6 6 2 5" xfId="29096"/>
    <cellStyle name="40% - Accent6 6 3" xfId="29097"/>
    <cellStyle name="40% - Accent6 6 3 2" xfId="29098"/>
    <cellStyle name="40% - Accent6 6 3 2 2" xfId="29099"/>
    <cellStyle name="40% - Accent6 6 3 3" xfId="29100"/>
    <cellStyle name="40% - Accent6 6 3 4" xfId="29101"/>
    <cellStyle name="40% - Accent6 6 4" xfId="29102"/>
    <cellStyle name="40% - Accent6 6 4 2" xfId="29103"/>
    <cellStyle name="40% - Accent6 6 4 2 2" xfId="29104"/>
    <cellStyle name="40% - Accent6 6 4 3" xfId="29105"/>
    <cellStyle name="40% - Accent6 6 5" xfId="29106"/>
    <cellStyle name="40% - Accent6 6 5 2" xfId="29107"/>
    <cellStyle name="40% - Accent6 6 5 2 2" xfId="29108"/>
    <cellStyle name="40% - Accent6 6 5 3" xfId="29109"/>
    <cellStyle name="40% - Accent6 6 6" xfId="29110"/>
    <cellStyle name="40% - Accent6 6 6 2" xfId="29111"/>
    <cellStyle name="40% - Accent6 6 6 2 2" xfId="29112"/>
    <cellStyle name="40% - Accent6 6 6 3" xfId="29113"/>
    <cellStyle name="40% - Accent6 6 7" xfId="29114"/>
    <cellStyle name="40% - Accent6 6 7 2" xfId="29115"/>
    <cellStyle name="40% - Accent6 6 7 2 2" xfId="29116"/>
    <cellStyle name="40% - Accent6 6 7 3" xfId="29117"/>
    <cellStyle name="40% - Accent6 6 8" xfId="29118"/>
    <cellStyle name="40% - Accent6 6 8 2" xfId="29119"/>
    <cellStyle name="40% - Accent6 6 8 2 2" xfId="29120"/>
    <cellStyle name="40% - Accent6 6 8 3" xfId="29121"/>
    <cellStyle name="40% - Accent6 6 9" xfId="29122"/>
    <cellStyle name="40% - Accent6 60" xfId="29123"/>
    <cellStyle name="40% - Accent6 60 2" xfId="29124"/>
    <cellStyle name="40% - Accent6 60 2 2" xfId="29125"/>
    <cellStyle name="40% - Accent6 60 3" xfId="29126"/>
    <cellStyle name="40% - Accent6 60 4" xfId="29127"/>
    <cellStyle name="40% - Accent6 60 5" xfId="29128"/>
    <cellStyle name="40% - Accent6 60 6" xfId="29129"/>
    <cellStyle name="40% - Accent6 61" xfId="29130"/>
    <cellStyle name="40% - Accent6 61 2" xfId="29131"/>
    <cellStyle name="40% - Accent6 61 2 2" xfId="29132"/>
    <cellStyle name="40% - Accent6 61 3" xfId="29133"/>
    <cellStyle name="40% - Accent6 61 4" xfId="29134"/>
    <cellStyle name="40% - Accent6 61 5" xfId="29135"/>
    <cellStyle name="40% - Accent6 61 6" xfId="29136"/>
    <cellStyle name="40% - Accent6 62" xfId="29137"/>
    <cellStyle name="40% - Accent6 62 2" xfId="29138"/>
    <cellStyle name="40% - Accent6 62 3" xfId="29139"/>
    <cellStyle name="40% - Accent6 62 4" xfId="29140"/>
    <cellStyle name="40% - Accent6 62 5" xfId="29141"/>
    <cellStyle name="40% - Accent6 62 6" xfId="29142"/>
    <cellStyle name="40% - Accent6 63" xfId="29143"/>
    <cellStyle name="40% - Accent6 63 2" xfId="29144"/>
    <cellStyle name="40% - Accent6 63 3" xfId="29145"/>
    <cellStyle name="40% - Accent6 63 4" xfId="29146"/>
    <cellStyle name="40% - Accent6 63 5" xfId="29147"/>
    <cellStyle name="40% - Accent6 63 6" xfId="29148"/>
    <cellStyle name="40% - Accent6 64" xfId="29149"/>
    <cellStyle name="40% - Accent6 64 2" xfId="29150"/>
    <cellStyle name="40% - Accent6 64 3" xfId="29151"/>
    <cellStyle name="40% - Accent6 64 4" xfId="29152"/>
    <cellStyle name="40% - Accent6 64 5" xfId="29153"/>
    <cellStyle name="40% - Accent6 64 6" xfId="29154"/>
    <cellStyle name="40% - Accent6 65" xfId="29155"/>
    <cellStyle name="40% - Accent6 65 2" xfId="29156"/>
    <cellStyle name="40% - Accent6 65 3" xfId="29157"/>
    <cellStyle name="40% - Accent6 65 4" xfId="29158"/>
    <cellStyle name="40% - Accent6 65 5" xfId="29159"/>
    <cellStyle name="40% - Accent6 65 6" xfId="29160"/>
    <cellStyle name="40% - Accent6 66" xfId="29161"/>
    <cellStyle name="40% - Accent6 66 2" xfId="29162"/>
    <cellStyle name="40% - Accent6 66 3" xfId="29163"/>
    <cellStyle name="40% - Accent6 66 4" xfId="29164"/>
    <cellStyle name="40% - Accent6 66 5" xfId="29165"/>
    <cellStyle name="40% - Accent6 66 6" xfId="29166"/>
    <cellStyle name="40% - Accent6 67" xfId="29167"/>
    <cellStyle name="40% - Accent6 67 2" xfId="29168"/>
    <cellStyle name="40% - Accent6 67 3" xfId="29169"/>
    <cellStyle name="40% - Accent6 67 4" xfId="29170"/>
    <cellStyle name="40% - Accent6 67 5" xfId="29171"/>
    <cellStyle name="40% - Accent6 67 6" xfId="29172"/>
    <cellStyle name="40% - Accent6 68" xfId="29173"/>
    <cellStyle name="40% - Accent6 68 2" xfId="29174"/>
    <cellStyle name="40% - Accent6 68 3" xfId="29175"/>
    <cellStyle name="40% - Accent6 68 4" xfId="29176"/>
    <cellStyle name="40% - Accent6 68 5" xfId="29177"/>
    <cellStyle name="40% - Accent6 68 6" xfId="29178"/>
    <cellStyle name="40% - Accent6 69" xfId="29179"/>
    <cellStyle name="40% - Accent6 69 2" xfId="29180"/>
    <cellStyle name="40% - Accent6 69 3" xfId="29181"/>
    <cellStyle name="40% - Accent6 69 4" xfId="29182"/>
    <cellStyle name="40% - Accent6 69 5" xfId="29183"/>
    <cellStyle name="40% - Accent6 69 6" xfId="29184"/>
    <cellStyle name="40% - Accent6 7" xfId="29185"/>
    <cellStyle name="40% - Accent6 7 10" xfId="29186"/>
    <cellStyle name="40% - Accent6 7 11" xfId="29187"/>
    <cellStyle name="40% - Accent6 7 2" xfId="29188"/>
    <cellStyle name="40% - Accent6 7 2 2" xfId="29189"/>
    <cellStyle name="40% - Accent6 7 2 2 2" xfId="29190"/>
    <cellStyle name="40% - Accent6 7 2 2 2 2" xfId="29191"/>
    <cellStyle name="40% - Accent6 7 2 2 3" xfId="29192"/>
    <cellStyle name="40% - Accent6 7 2 3" xfId="29193"/>
    <cellStyle name="40% - Accent6 7 2 4" xfId="29194"/>
    <cellStyle name="40% - Accent6 7 3" xfId="29195"/>
    <cellStyle name="40% - Accent6 7 3 2" xfId="29196"/>
    <cellStyle name="40% - Accent6 7 3 2 2" xfId="29197"/>
    <cellStyle name="40% - Accent6 7 3 3" xfId="29198"/>
    <cellStyle name="40% - Accent6 7 3 4" xfId="29199"/>
    <cellStyle name="40% - Accent6 7 4" xfId="29200"/>
    <cellStyle name="40% - Accent6 7 4 2" xfId="29201"/>
    <cellStyle name="40% - Accent6 7 4 2 2" xfId="29202"/>
    <cellStyle name="40% - Accent6 7 4 3" xfId="29203"/>
    <cellStyle name="40% - Accent6 7 5" xfId="29204"/>
    <cellStyle name="40% - Accent6 7 5 2" xfId="29205"/>
    <cellStyle name="40% - Accent6 7 5 2 2" xfId="29206"/>
    <cellStyle name="40% - Accent6 7 5 3" xfId="29207"/>
    <cellStyle name="40% - Accent6 7 6" xfId="29208"/>
    <cellStyle name="40% - Accent6 7 6 2" xfId="29209"/>
    <cellStyle name="40% - Accent6 7 6 2 2" xfId="29210"/>
    <cellStyle name="40% - Accent6 7 6 3" xfId="29211"/>
    <cellStyle name="40% - Accent6 7 7" xfId="29212"/>
    <cellStyle name="40% - Accent6 7 7 2" xfId="29213"/>
    <cellStyle name="40% - Accent6 7 7 2 2" xfId="29214"/>
    <cellStyle name="40% - Accent6 7 7 3" xfId="29215"/>
    <cellStyle name="40% - Accent6 7 8" xfId="29216"/>
    <cellStyle name="40% - Accent6 7 8 2" xfId="29217"/>
    <cellStyle name="40% - Accent6 7 8 2 2" xfId="29218"/>
    <cellStyle name="40% - Accent6 7 8 3" xfId="29219"/>
    <cellStyle name="40% - Accent6 7 9" xfId="29220"/>
    <cellStyle name="40% - Accent6 70" xfId="29221"/>
    <cellStyle name="40% - Accent6 70 2" xfId="29222"/>
    <cellStyle name="40% - Accent6 70 3" xfId="29223"/>
    <cellStyle name="40% - Accent6 70 4" xfId="29224"/>
    <cellStyle name="40% - Accent6 70 5" xfId="29225"/>
    <cellStyle name="40% - Accent6 70 6" xfId="29226"/>
    <cellStyle name="40% - Accent6 71" xfId="29227"/>
    <cellStyle name="40% - Accent6 71 2" xfId="29228"/>
    <cellStyle name="40% - Accent6 71 3" xfId="29229"/>
    <cellStyle name="40% - Accent6 71 4" xfId="29230"/>
    <cellStyle name="40% - Accent6 71 5" xfId="29231"/>
    <cellStyle name="40% - Accent6 71 6" xfId="29232"/>
    <cellStyle name="40% - Accent6 72" xfId="29233"/>
    <cellStyle name="40% - Accent6 72 2" xfId="29234"/>
    <cellStyle name="40% - Accent6 72 3" xfId="29235"/>
    <cellStyle name="40% - Accent6 72 4" xfId="29236"/>
    <cellStyle name="40% - Accent6 72 5" xfId="29237"/>
    <cellStyle name="40% - Accent6 72 6" xfId="29238"/>
    <cellStyle name="40% - Accent6 73" xfId="29239"/>
    <cellStyle name="40% - Accent6 73 2" xfId="29240"/>
    <cellStyle name="40% - Accent6 73 3" xfId="29241"/>
    <cellStyle name="40% - Accent6 73 4" xfId="29242"/>
    <cellStyle name="40% - Accent6 73 5" xfId="29243"/>
    <cellStyle name="40% - Accent6 73 6" xfId="29244"/>
    <cellStyle name="40% - Accent6 74" xfId="29245"/>
    <cellStyle name="40% - Accent6 74 2" xfId="29246"/>
    <cellStyle name="40% - Accent6 74 3" xfId="29247"/>
    <cellStyle name="40% - Accent6 74 4" xfId="29248"/>
    <cellStyle name="40% - Accent6 74 5" xfId="29249"/>
    <cellStyle name="40% - Accent6 74 6" xfId="29250"/>
    <cellStyle name="40% - Accent6 75" xfId="29251"/>
    <cellStyle name="40% - Accent6 75 2" xfId="29252"/>
    <cellStyle name="40% - Accent6 75 3" xfId="29253"/>
    <cellStyle name="40% - Accent6 75 4" xfId="29254"/>
    <cellStyle name="40% - Accent6 75 5" xfId="29255"/>
    <cellStyle name="40% - Accent6 75 6" xfId="29256"/>
    <cellStyle name="40% - Accent6 76" xfId="29257"/>
    <cellStyle name="40% - Accent6 76 2" xfId="29258"/>
    <cellStyle name="40% - Accent6 76 3" xfId="29259"/>
    <cellStyle name="40% - Accent6 76 4" xfId="29260"/>
    <cellStyle name="40% - Accent6 76 5" xfId="29261"/>
    <cellStyle name="40% - Accent6 76 6" xfId="29262"/>
    <cellStyle name="40% - Accent6 77" xfId="29263"/>
    <cellStyle name="40% - Accent6 77 2" xfId="29264"/>
    <cellStyle name="40% - Accent6 77 3" xfId="29265"/>
    <cellStyle name="40% - Accent6 77 4" xfId="29266"/>
    <cellStyle name="40% - Accent6 77 5" xfId="29267"/>
    <cellStyle name="40% - Accent6 77 6" xfId="29268"/>
    <cellStyle name="40% - Accent6 78" xfId="29269"/>
    <cellStyle name="40% - Accent6 78 2" xfId="29270"/>
    <cellStyle name="40% - Accent6 78 3" xfId="29271"/>
    <cellStyle name="40% - Accent6 78 4" xfId="29272"/>
    <cellStyle name="40% - Accent6 78 5" xfId="29273"/>
    <cellStyle name="40% - Accent6 78 6" xfId="29274"/>
    <cellStyle name="40% - Accent6 79" xfId="29275"/>
    <cellStyle name="40% - Accent6 79 2" xfId="29276"/>
    <cellStyle name="40% - Accent6 79 3" xfId="29277"/>
    <cellStyle name="40% - Accent6 79 4" xfId="29278"/>
    <cellStyle name="40% - Accent6 79 5" xfId="29279"/>
    <cellStyle name="40% - Accent6 79 6" xfId="29280"/>
    <cellStyle name="40% - Accent6 8" xfId="29281"/>
    <cellStyle name="40% - Accent6 8 10" xfId="29282"/>
    <cellStyle name="40% - Accent6 8 11" xfId="29283"/>
    <cellStyle name="40% - Accent6 8 2" xfId="29284"/>
    <cellStyle name="40% - Accent6 8 2 2" xfId="29285"/>
    <cellStyle name="40% - Accent6 8 2 2 2" xfId="29286"/>
    <cellStyle name="40% - Accent6 8 2 2 2 2" xfId="29287"/>
    <cellStyle name="40% - Accent6 8 2 2 3" xfId="29288"/>
    <cellStyle name="40% - Accent6 8 2 3" xfId="29289"/>
    <cellStyle name="40% - Accent6 8 2 4" xfId="29290"/>
    <cellStyle name="40% - Accent6 8 3" xfId="29291"/>
    <cellStyle name="40% - Accent6 8 3 2" xfId="29292"/>
    <cellStyle name="40% - Accent6 8 3 2 2" xfId="29293"/>
    <cellStyle name="40% - Accent6 8 3 3" xfId="29294"/>
    <cellStyle name="40% - Accent6 8 3 4" xfId="29295"/>
    <cellStyle name="40% - Accent6 8 4" xfId="29296"/>
    <cellStyle name="40% - Accent6 8 4 2" xfId="29297"/>
    <cellStyle name="40% - Accent6 8 4 2 2" xfId="29298"/>
    <cellStyle name="40% - Accent6 8 4 3" xfId="29299"/>
    <cellStyle name="40% - Accent6 8 5" xfId="29300"/>
    <cellStyle name="40% - Accent6 8 5 2" xfId="29301"/>
    <cellStyle name="40% - Accent6 8 5 2 2" xfId="29302"/>
    <cellStyle name="40% - Accent6 8 5 3" xfId="29303"/>
    <cellStyle name="40% - Accent6 8 6" xfId="29304"/>
    <cellStyle name="40% - Accent6 8 6 2" xfId="29305"/>
    <cellStyle name="40% - Accent6 8 6 2 2" xfId="29306"/>
    <cellStyle name="40% - Accent6 8 6 3" xfId="29307"/>
    <cellStyle name="40% - Accent6 8 7" xfId="29308"/>
    <cellStyle name="40% - Accent6 8 7 2" xfId="29309"/>
    <cellStyle name="40% - Accent6 8 7 2 2" xfId="29310"/>
    <cellStyle name="40% - Accent6 8 7 3" xfId="29311"/>
    <cellStyle name="40% - Accent6 8 8" xfId="29312"/>
    <cellStyle name="40% - Accent6 8 8 2" xfId="29313"/>
    <cellStyle name="40% - Accent6 8 8 2 2" xfId="29314"/>
    <cellStyle name="40% - Accent6 8 8 3" xfId="29315"/>
    <cellStyle name="40% - Accent6 8 9" xfId="29316"/>
    <cellStyle name="40% - Accent6 80" xfId="29317"/>
    <cellStyle name="40% - Accent6 80 2" xfId="29318"/>
    <cellStyle name="40% - Accent6 80 3" xfId="29319"/>
    <cellStyle name="40% - Accent6 81" xfId="29320"/>
    <cellStyle name="40% - Accent6 81 2" xfId="29321"/>
    <cellStyle name="40% - Accent6 81 3" xfId="29322"/>
    <cellStyle name="40% - Accent6 82" xfId="29323"/>
    <cellStyle name="40% - Accent6 82 2" xfId="29324"/>
    <cellStyle name="40% - Accent6 82 3" xfId="29325"/>
    <cellStyle name="40% - Accent6 83" xfId="29326"/>
    <cellStyle name="40% - Accent6 83 2" xfId="29327"/>
    <cellStyle name="40% - Accent6 83 3" xfId="29328"/>
    <cellStyle name="40% - Accent6 84" xfId="29329"/>
    <cellStyle name="40% - Accent6 84 2" xfId="29330"/>
    <cellStyle name="40% - Accent6 84 3" xfId="29331"/>
    <cellStyle name="40% - Accent6 85" xfId="29332"/>
    <cellStyle name="40% - Accent6 85 2" xfId="29333"/>
    <cellStyle name="40% - Accent6 85 3" xfId="29334"/>
    <cellStyle name="40% - Accent6 86" xfId="29335"/>
    <cellStyle name="40% - Accent6 86 2" xfId="29336"/>
    <cellStyle name="40% - Accent6 86 3" xfId="29337"/>
    <cellStyle name="40% - Accent6 87" xfId="29338"/>
    <cellStyle name="40% - Accent6 87 2" xfId="29339"/>
    <cellStyle name="40% - Accent6 87 3" xfId="29340"/>
    <cellStyle name="40% - Accent6 88" xfId="29341"/>
    <cellStyle name="40% - Accent6 88 2" xfId="29342"/>
    <cellStyle name="40% - Accent6 88 3" xfId="29343"/>
    <cellStyle name="40% - Accent6 89" xfId="29344"/>
    <cellStyle name="40% - Accent6 89 2" xfId="29345"/>
    <cellStyle name="40% - Accent6 89 3" xfId="29346"/>
    <cellStyle name="40% - Accent6 9" xfId="29347"/>
    <cellStyle name="40% - Accent6 9 10" xfId="29348"/>
    <cellStyle name="40% - Accent6 9 11" xfId="29349"/>
    <cellStyle name="40% - Accent6 9 2" xfId="29350"/>
    <cellStyle name="40% - Accent6 9 2 2" xfId="29351"/>
    <cellStyle name="40% - Accent6 9 2 2 2" xfId="29352"/>
    <cellStyle name="40% - Accent6 9 2 2 2 2" xfId="29353"/>
    <cellStyle name="40% - Accent6 9 2 2 3" xfId="29354"/>
    <cellStyle name="40% - Accent6 9 2 3" xfId="29355"/>
    <cellStyle name="40% - Accent6 9 3" xfId="29356"/>
    <cellStyle name="40% - Accent6 9 3 2" xfId="29357"/>
    <cellStyle name="40% - Accent6 9 3 2 2" xfId="29358"/>
    <cellStyle name="40% - Accent6 9 3 3" xfId="29359"/>
    <cellStyle name="40% - Accent6 9 4" xfId="29360"/>
    <cellStyle name="40% - Accent6 9 4 2" xfId="29361"/>
    <cellStyle name="40% - Accent6 9 4 2 2" xfId="29362"/>
    <cellStyle name="40% - Accent6 9 4 3" xfId="29363"/>
    <cellStyle name="40% - Accent6 9 5" xfId="29364"/>
    <cellStyle name="40% - Accent6 9 5 2" xfId="29365"/>
    <cellStyle name="40% - Accent6 9 5 2 2" xfId="29366"/>
    <cellStyle name="40% - Accent6 9 5 3" xfId="29367"/>
    <cellStyle name="40% - Accent6 9 6" xfId="29368"/>
    <cellStyle name="40% - Accent6 9 6 2" xfId="29369"/>
    <cellStyle name="40% - Accent6 9 6 2 2" xfId="29370"/>
    <cellStyle name="40% - Accent6 9 6 3" xfId="29371"/>
    <cellStyle name="40% - Accent6 9 7" xfId="29372"/>
    <cellStyle name="40% - Accent6 9 7 2" xfId="29373"/>
    <cellStyle name="40% - Accent6 9 7 2 2" xfId="29374"/>
    <cellStyle name="40% - Accent6 9 7 3" xfId="29375"/>
    <cellStyle name="40% - Accent6 9 8" xfId="29376"/>
    <cellStyle name="40% - Accent6 9 8 2" xfId="29377"/>
    <cellStyle name="40% - Accent6 9 8 2 2" xfId="29378"/>
    <cellStyle name="40% - Accent6 9 8 3" xfId="29379"/>
    <cellStyle name="40% - Accent6 9 9" xfId="29380"/>
    <cellStyle name="40% - Accent6 90" xfId="29381"/>
    <cellStyle name="40% - Accent6 90 2" xfId="29382"/>
    <cellStyle name="40% - Accent6 90 3" xfId="29383"/>
    <cellStyle name="40% - Accent6 91" xfId="29384"/>
    <cellStyle name="40% - Accent6 91 2" xfId="29385"/>
    <cellStyle name="40% - Accent6 91 3" xfId="29386"/>
    <cellStyle name="40% - Accent6 92" xfId="29387"/>
    <cellStyle name="40% - Accent6 92 2" xfId="29388"/>
    <cellStyle name="40% - Accent6 92 3" xfId="29389"/>
    <cellStyle name="40% - Accent6 93" xfId="29390"/>
    <cellStyle name="40% - Accent6 93 2" xfId="29391"/>
    <cellStyle name="40% - Accent6 93 3" xfId="29392"/>
    <cellStyle name="40% - Accent6 94" xfId="29393"/>
    <cellStyle name="40% - Accent6 94 2" xfId="29394"/>
    <cellStyle name="40% - Accent6 94 3" xfId="29395"/>
    <cellStyle name="40% - Accent6 95" xfId="29396"/>
    <cellStyle name="40% - Accent6 95 2" xfId="29397"/>
    <cellStyle name="40% - Accent6 95 3" xfId="29398"/>
    <cellStyle name="40% - Accent6 96" xfId="29399"/>
    <cellStyle name="40% - Accent6 96 2" xfId="29400"/>
    <cellStyle name="40% - Accent6 96 3" xfId="29401"/>
    <cellStyle name="40% - Accent6 97" xfId="29402"/>
    <cellStyle name="40% - Accent6 97 2" xfId="29403"/>
    <cellStyle name="40% - Accent6 97 3" xfId="29404"/>
    <cellStyle name="40% - Accent6 98" xfId="29405"/>
    <cellStyle name="40% - Accent6 98 2" xfId="29406"/>
    <cellStyle name="40% - Accent6 98 3" xfId="29407"/>
    <cellStyle name="40% - Accent6 99" xfId="29408"/>
    <cellStyle name="40% - Accent6 99 2" xfId="29409"/>
    <cellStyle name="40% - Accent6 99 3" xfId="29410"/>
    <cellStyle name="5" xfId="29411"/>
    <cellStyle name="6" xfId="29412"/>
    <cellStyle name="60% - Accent1" xfId="31819" builtinId="32" customBuiltin="1"/>
    <cellStyle name="60% - Accent1 10" xfId="29413"/>
    <cellStyle name="60% - Accent1 10 2" xfId="29414"/>
    <cellStyle name="60% - Accent1 10 2 2" xfId="29415"/>
    <cellStyle name="60% - Accent1 10 3" xfId="29416"/>
    <cellStyle name="60% - Accent1 10 4" xfId="29417"/>
    <cellStyle name="60% - Accent1 10 5" xfId="29418"/>
    <cellStyle name="60% - Accent1 10 6" xfId="29419"/>
    <cellStyle name="60% - Accent1 10 7" xfId="29420"/>
    <cellStyle name="60% - Accent1 100" xfId="29421"/>
    <cellStyle name="60% - Accent1 101" xfId="29422"/>
    <cellStyle name="60% - Accent1 102" xfId="29423"/>
    <cellStyle name="60% - Accent1 103" xfId="29424"/>
    <cellStyle name="60% - Accent1 104" xfId="29425"/>
    <cellStyle name="60% - Accent1 105" xfId="29426"/>
    <cellStyle name="60% - Accent1 106" xfId="29427"/>
    <cellStyle name="60% - Accent1 107" xfId="29428"/>
    <cellStyle name="60% - Accent1 108" xfId="29429"/>
    <cellStyle name="60% - Accent1 109" xfId="29430"/>
    <cellStyle name="60% - Accent1 11" xfId="29431"/>
    <cellStyle name="60% - Accent1 11 2" xfId="29432"/>
    <cellStyle name="60% - Accent1 11 2 2" xfId="29433"/>
    <cellStyle name="60% - Accent1 11 3" xfId="29434"/>
    <cellStyle name="60% - Accent1 11 4" xfId="29435"/>
    <cellStyle name="60% - Accent1 11 5" xfId="29436"/>
    <cellStyle name="60% - Accent1 11 6" xfId="29437"/>
    <cellStyle name="60% - Accent1 11 7" xfId="29438"/>
    <cellStyle name="60% - Accent1 110" xfId="29439"/>
    <cellStyle name="60% - Accent1 111" xfId="29440"/>
    <cellStyle name="60% - Accent1 112" xfId="29441"/>
    <cellStyle name="60% - Accent1 113" xfId="29442"/>
    <cellStyle name="60% - Accent1 114" xfId="29443"/>
    <cellStyle name="60% - Accent1 115" xfId="29444"/>
    <cellStyle name="60% - Accent1 116" xfId="29445"/>
    <cellStyle name="60% - Accent1 117" xfId="29446"/>
    <cellStyle name="60% - Accent1 118" xfId="29447"/>
    <cellStyle name="60% - Accent1 119" xfId="29448"/>
    <cellStyle name="60% - Accent1 12" xfId="29449"/>
    <cellStyle name="60% - Accent1 12 2" xfId="29450"/>
    <cellStyle name="60% - Accent1 12 2 2" xfId="29451"/>
    <cellStyle name="60% - Accent1 12 3" xfId="29452"/>
    <cellStyle name="60% - Accent1 12 4" xfId="29453"/>
    <cellStyle name="60% - Accent1 12 5" xfId="29454"/>
    <cellStyle name="60% - Accent1 12 6" xfId="29455"/>
    <cellStyle name="60% - Accent1 120" xfId="29456"/>
    <cellStyle name="60% - Accent1 121" xfId="29457"/>
    <cellStyle name="60% - Accent1 122" xfId="29458"/>
    <cellStyle name="60% - Accent1 123" xfId="29459"/>
    <cellStyle name="60% - Accent1 124" xfId="29460"/>
    <cellStyle name="60% - Accent1 125" xfId="29461"/>
    <cellStyle name="60% - Accent1 126" xfId="29462"/>
    <cellStyle name="60% - Accent1 127" xfId="29463"/>
    <cellStyle name="60% - Accent1 128" xfId="29464"/>
    <cellStyle name="60% - Accent1 129" xfId="29465"/>
    <cellStyle name="60% - Accent1 13" xfId="29466"/>
    <cellStyle name="60% - Accent1 13 2" xfId="29467"/>
    <cellStyle name="60% - Accent1 13 2 2" xfId="29468"/>
    <cellStyle name="60% - Accent1 13 3" xfId="29469"/>
    <cellStyle name="60% - Accent1 13 4" xfId="29470"/>
    <cellStyle name="60% - Accent1 13 5" xfId="29471"/>
    <cellStyle name="60% - Accent1 13 6" xfId="29472"/>
    <cellStyle name="60% - Accent1 130" xfId="29473"/>
    <cellStyle name="60% - Accent1 131" xfId="29474"/>
    <cellStyle name="60% - Accent1 132" xfId="29475"/>
    <cellStyle name="60% - Accent1 133" xfId="29476"/>
    <cellStyle name="60% - Accent1 134" xfId="29477"/>
    <cellStyle name="60% - Accent1 135" xfId="29478"/>
    <cellStyle name="60% - Accent1 136" xfId="29479"/>
    <cellStyle name="60% - Accent1 137" xfId="29480"/>
    <cellStyle name="60% - Accent1 138" xfId="29481"/>
    <cellStyle name="60% - Accent1 139" xfId="29482"/>
    <cellStyle name="60% - Accent1 14" xfId="29483"/>
    <cellStyle name="60% - Accent1 14 2" xfId="29484"/>
    <cellStyle name="60% - Accent1 14 2 2" xfId="29485"/>
    <cellStyle name="60% - Accent1 14 2 3" xfId="29486"/>
    <cellStyle name="60% - Accent1 14 2 4" xfId="29487"/>
    <cellStyle name="60% - Accent1 14 3" xfId="29488"/>
    <cellStyle name="60% - Accent1 14 4" xfId="29489"/>
    <cellStyle name="60% - Accent1 14 5" xfId="29490"/>
    <cellStyle name="60% - Accent1 14 6" xfId="29491"/>
    <cellStyle name="60% - Accent1 140" xfId="29492"/>
    <cellStyle name="60% - Accent1 141" xfId="29493"/>
    <cellStyle name="60% - Accent1 142" xfId="29494"/>
    <cellStyle name="60% - Accent1 143" xfId="29495"/>
    <cellStyle name="60% - Accent1 144" xfId="29496"/>
    <cellStyle name="60% - Accent1 145" xfId="29497"/>
    <cellStyle name="60% - Accent1 146" xfId="29498"/>
    <cellStyle name="60% - Accent1 147" xfId="29499"/>
    <cellStyle name="60% - Accent1 148" xfId="29500"/>
    <cellStyle name="60% - Accent1 149" xfId="29501"/>
    <cellStyle name="60% - Accent1 15" xfId="29502"/>
    <cellStyle name="60% - Accent1 15 2" xfId="29503"/>
    <cellStyle name="60% - Accent1 15 2 2" xfId="29504"/>
    <cellStyle name="60% - Accent1 15 2 3" xfId="29505"/>
    <cellStyle name="60% - Accent1 15 2 4" xfId="29506"/>
    <cellStyle name="60% - Accent1 15 3" xfId="29507"/>
    <cellStyle name="60% - Accent1 15 4" xfId="29508"/>
    <cellStyle name="60% - Accent1 15 5" xfId="29509"/>
    <cellStyle name="60% - Accent1 15 6" xfId="29510"/>
    <cellStyle name="60% - Accent1 150" xfId="29511"/>
    <cellStyle name="60% - Accent1 151" xfId="29512"/>
    <cellStyle name="60% - Accent1 152" xfId="29513"/>
    <cellStyle name="60% - Accent1 153" xfId="29514"/>
    <cellStyle name="60% - Accent1 154" xfId="29515"/>
    <cellStyle name="60% - Accent1 155" xfId="29516"/>
    <cellStyle name="60% - Accent1 156" xfId="29517"/>
    <cellStyle name="60% - Accent1 157" xfId="29518"/>
    <cellStyle name="60% - Accent1 158" xfId="29519"/>
    <cellStyle name="60% - Accent1 159" xfId="29520"/>
    <cellStyle name="60% - Accent1 16" xfId="29521"/>
    <cellStyle name="60% - Accent1 16 2" xfId="29522"/>
    <cellStyle name="60% - Accent1 16 2 2" xfId="29523"/>
    <cellStyle name="60% - Accent1 16 2 3" xfId="29524"/>
    <cellStyle name="60% - Accent1 16 2 4" xfId="29525"/>
    <cellStyle name="60% - Accent1 16 3" xfId="29526"/>
    <cellStyle name="60% - Accent1 16 4" xfId="29527"/>
    <cellStyle name="60% - Accent1 16 5" xfId="29528"/>
    <cellStyle name="60% - Accent1 16 6" xfId="29529"/>
    <cellStyle name="60% - Accent1 160" xfId="29530"/>
    <cellStyle name="60% - Accent1 161" xfId="29531"/>
    <cellStyle name="60% - Accent1 162" xfId="29532"/>
    <cellStyle name="60% - Accent1 163" xfId="29533"/>
    <cellStyle name="60% - Accent1 164" xfId="29534"/>
    <cellStyle name="60% - Accent1 165" xfId="29535"/>
    <cellStyle name="60% - Accent1 166" xfId="29536"/>
    <cellStyle name="60% - Accent1 167" xfId="29537"/>
    <cellStyle name="60% - Accent1 168" xfId="29538"/>
    <cellStyle name="60% - Accent1 169" xfId="29539"/>
    <cellStyle name="60% - Accent1 17" xfId="29540"/>
    <cellStyle name="60% - Accent1 17 2" xfId="29541"/>
    <cellStyle name="60% - Accent1 17 3" xfId="29542"/>
    <cellStyle name="60% - Accent1 17 4" xfId="29543"/>
    <cellStyle name="60% - Accent1 17 5" xfId="29544"/>
    <cellStyle name="60% - Accent1 17 6" xfId="29545"/>
    <cellStyle name="60% - Accent1 170" xfId="29546"/>
    <cellStyle name="60% - Accent1 171" xfId="29547"/>
    <cellStyle name="60% - Accent1 172" xfId="29548"/>
    <cellStyle name="60% - Accent1 173" xfId="29549"/>
    <cellStyle name="60% - Accent1 174" xfId="29550"/>
    <cellStyle name="60% - Accent1 175" xfId="29551"/>
    <cellStyle name="60% - Accent1 176" xfId="29552"/>
    <cellStyle name="60% - Accent1 177" xfId="29553"/>
    <cellStyle name="60% - Accent1 178" xfId="29554"/>
    <cellStyle name="60% - Accent1 179" xfId="29555"/>
    <cellStyle name="60% - Accent1 18" xfId="29556"/>
    <cellStyle name="60% - Accent1 18 2" xfId="29557"/>
    <cellStyle name="60% - Accent1 18 3" xfId="29558"/>
    <cellStyle name="60% - Accent1 18 4" xfId="29559"/>
    <cellStyle name="60% - Accent1 18 5" xfId="29560"/>
    <cellStyle name="60% - Accent1 18 6" xfId="29561"/>
    <cellStyle name="60% - Accent1 180" xfId="29562"/>
    <cellStyle name="60% - Accent1 181" xfId="29563"/>
    <cellStyle name="60% - Accent1 182" xfId="29564"/>
    <cellStyle name="60% - Accent1 183" xfId="29565"/>
    <cellStyle name="60% - Accent1 184" xfId="29566"/>
    <cellStyle name="60% - Accent1 185" xfId="29567"/>
    <cellStyle name="60% - Accent1 186" xfId="29568"/>
    <cellStyle name="60% - Accent1 187" xfId="29569"/>
    <cellStyle name="60% - Accent1 188" xfId="29570"/>
    <cellStyle name="60% - Accent1 189" xfId="29571"/>
    <cellStyle name="60% - Accent1 19" xfId="29572"/>
    <cellStyle name="60% - Accent1 19 2" xfId="29573"/>
    <cellStyle name="60% - Accent1 19 3" xfId="29574"/>
    <cellStyle name="60% - Accent1 19 4" xfId="29575"/>
    <cellStyle name="60% - Accent1 19 5" xfId="29576"/>
    <cellStyle name="60% - Accent1 19 6" xfId="29577"/>
    <cellStyle name="60% - Accent1 190" xfId="29578"/>
    <cellStyle name="60% - Accent1 191" xfId="29579"/>
    <cellStyle name="60% - Accent1 192" xfId="29580"/>
    <cellStyle name="60% - Accent1 193" xfId="29581"/>
    <cellStyle name="60% - Accent1 194" xfId="29582"/>
    <cellStyle name="60% - Accent1 195" xfId="29583"/>
    <cellStyle name="60% - Accent1 196" xfId="29584"/>
    <cellStyle name="60% - Accent1 197" xfId="29585"/>
    <cellStyle name="60% - Accent1 198" xfId="29586"/>
    <cellStyle name="60% - Accent1 199" xfId="29587"/>
    <cellStyle name="60% - Accent1 2" xfId="29588"/>
    <cellStyle name="60% - Accent1 2 2" xfId="29589"/>
    <cellStyle name="60% - Accent1 2 2 2" xfId="29590"/>
    <cellStyle name="60% - Accent1 2 2 2 2" xfId="29591"/>
    <cellStyle name="60% - Accent1 2 2 2 2 2" xfId="29592"/>
    <cellStyle name="60% - Accent1 2 2 2 2 2 2" xfId="29593"/>
    <cellStyle name="60% - Accent1 2 2 2 2 2 2 2" xfId="29594"/>
    <cellStyle name="60% - Accent1 2 2 2 2 2 2 2 2" xfId="29595"/>
    <cellStyle name="60% - Accent1 2 2 2 2 2 2 2 2 2" xfId="29596"/>
    <cellStyle name="60% - Accent1 2 2 2 2 2 2 2 2 2 2" xfId="29597"/>
    <cellStyle name="60% - Accent1 2 2 2 2 2 2 2 2 3" xfId="29598"/>
    <cellStyle name="60% - Accent1 2 2 2 2 2 2 2 3" xfId="29599"/>
    <cellStyle name="60% - Accent1 2 2 2 2 2 2 3" xfId="29600"/>
    <cellStyle name="60% - Accent1 2 2 2 2 2 3" xfId="29601"/>
    <cellStyle name="60% - Accent1 2 2 2 2 2 4" xfId="29602"/>
    <cellStyle name="60% - Accent1 2 2 2 2 3" xfId="29603"/>
    <cellStyle name="60% - Accent1 2 2 2 2 3 2" xfId="29604"/>
    <cellStyle name="60% - Accent1 2 2 2 2 4" xfId="29605"/>
    <cellStyle name="60% - Accent1 2 2 2 2 5" xfId="29606"/>
    <cellStyle name="60% - Accent1 2 2 2 3" xfId="29607"/>
    <cellStyle name="60% - Accent1 2 2 2 4" xfId="29608"/>
    <cellStyle name="60% - Accent1 2 2 2 5" xfId="29609"/>
    <cellStyle name="60% - Accent1 2 2 2 6" xfId="29610"/>
    <cellStyle name="60% - Accent1 2 2 3" xfId="29611"/>
    <cellStyle name="60% - Accent1 2 2 3 2" xfId="29612"/>
    <cellStyle name="60% - Accent1 2 2 4" xfId="29613"/>
    <cellStyle name="60% - Accent1 2 2 5" xfId="29614"/>
    <cellStyle name="60% - Accent1 2 2 6" xfId="29615"/>
    <cellStyle name="60% - Accent1 2 3" xfId="29616"/>
    <cellStyle name="60% - Accent1 2 3 2" xfId="29617"/>
    <cellStyle name="60% - Accent1 2 4" xfId="29618"/>
    <cellStyle name="60% - Accent1 2 5" xfId="29619"/>
    <cellStyle name="60% - Accent1 2 6" xfId="29620"/>
    <cellStyle name="60% - Accent1 2 7" xfId="29621"/>
    <cellStyle name="60% - Accent1 2 8" xfId="29622"/>
    <cellStyle name="60% - Accent1 2 9" xfId="29623"/>
    <cellStyle name="60% - Accent1 20" xfId="29624"/>
    <cellStyle name="60% - Accent1 20 2" xfId="29625"/>
    <cellStyle name="60% - Accent1 20 3" xfId="29626"/>
    <cellStyle name="60% - Accent1 20 4" xfId="29627"/>
    <cellStyle name="60% - Accent1 20 5" xfId="29628"/>
    <cellStyle name="60% - Accent1 20 6" xfId="29629"/>
    <cellStyle name="60% - Accent1 200" xfId="29630"/>
    <cellStyle name="60% - Accent1 201" xfId="29631"/>
    <cellStyle name="60% - Accent1 202" xfId="29632"/>
    <cellStyle name="60% - Accent1 203" xfId="29633"/>
    <cellStyle name="60% - Accent1 204" xfId="29634"/>
    <cellStyle name="60% - Accent1 205" xfId="29635"/>
    <cellStyle name="60% - Accent1 206" xfId="29636"/>
    <cellStyle name="60% - Accent1 207" xfId="29637"/>
    <cellStyle name="60% - Accent1 208" xfId="29638"/>
    <cellStyle name="60% - Accent1 209" xfId="29639"/>
    <cellStyle name="60% - Accent1 21" xfId="29640"/>
    <cellStyle name="60% - Accent1 21 2" xfId="29641"/>
    <cellStyle name="60% - Accent1 21 3" xfId="29642"/>
    <cellStyle name="60% - Accent1 21 4" xfId="29643"/>
    <cellStyle name="60% - Accent1 21 5" xfId="29644"/>
    <cellStyle name="60% - Accent1 21 6" xfId="29645"/>
    <cellStyle name="60% - Accent1 210" xfId="29646"/>
    <cellStyle name="60% - Accent1 211" xfId="29647"/>
    <cellStyle name="60% - Accent1 212" xfId="29648"/>
    <cellStyle name="60% - Accent1 213" xfId="29649"/>
    <cellStyle name="60% - Accent1 214" xfId="29650"/>
    <cellStyle name="60% - Accent1 215" xfId="29651"/>
    <cellStyle name="60% - Accent1 216" xfId="29652"/>
    <cellStyle name="60% - Accent1 217" xfId="29653"/>
    <cellStyle name="60% - Accent1 218" xfId="29654"/>
    <cellStyle name="60% - Accent1 219" xfId="29655"/>
    <cellStyle name="60% - Accent1 22" xfId="29656"/>
    <cellStyle name="60% - Accent1 22 2" xfId="29657"/>
    <cellStyle name="60% - Accent1 22 3" xfId="29658"/>
    <cellStyle name="60% - Accent1 22 4" xfId="29659"/>
    <cellStyle name="60% - Accent1 22 5" xfId="29660"/>
    <cellStyle name="60% - Accent1 22 6" xfId="29661"/>
    <cellStyle name="60% - Accent1 220" xfId="29662"/>
    <cellStyle name="60% - Accent1 221" xfId="29663"/>
    <cellStyle name="60% - Accent1 222" xfId="29664"/>
    <cellStyle name="60% - Accent1 223" xfId="29665"/>
    <cellStyle name="60% - Accent1 224" xfId="29666"/>
    <cellStyle name="60% - Accent1 225" xfId="29667"/>
    <cellStyle name="60% - Accent1 226" xfId="29668"/>
    <cellStyle name="60% - Accent1 227" xfId="29669"/>
    <cellStyle name="60% - Accent1 228" xfId="29670"/>
    <cellStyle name="60% - Accent1 229" xfId="29671"/>
    <cellStyle name="60% - Accent1 23" xfId="29672"/>
    <cellStyle name="60% - Accent1 23 2" xfId="29673"/>
    <cellStyle name="60% - Accent1 23 3" xfId="29674"/>
    <cellStyle name="60% - Accent1 23 4" xfId="29675"/>
    <cellStyle name="60% - Accent1 23 5" xfId="29676"/>
    <cellStyle name="60% - Accent1 23 6" xfId="29677"/>
    <cellStyle name="60% - Accent1 230" xfId="29678"/>
    <cellStyle name="60% - Accent1 231" xfId="29679"/>
    <cellStyle name="60% - Accent1 232" xfId="29680"/>
    <cellStyle name="60% - Accent1 233" xfId="29681"/>
    <cellStyle name="60% - Accent1 234" xfId="29682"/>
    <cellStyle name="60% - Accent1 235" xfId="29683"/>
    <cellStyle name="60% - Accent1 24" xfId="29684"/>
    <cellStyle name="60% - Accent1 24 2" xfId="29685"/>
    <cellStyle name="60% - Accent1 24 3" xfId="29686"/>
    <cellStyle name="60% - Accent1 24 4" xfId="29687"/>
    <cellStyle name="60% - Accent1 24 5" xfId="29688"/>
    <cellStyle name="60% - Accent1 24 6" xfId="29689"/>
    <cellStyle name="60% - Accent1 25" xfId="29690"/>
    <cellStyle name="60% - Accent1 25 2" xfId="29691"/>
    <cellStyle name="60% - Accent1 25 3" xfId="29692"/>
    <cellStyle name="60% - Accent1 25 4" xfId="29693"/>
    <cellStyle name="60% - Accent1 25 5" xfId="29694"/>
    <cellStyle name="60% - Accent1 25 6" xfId="29695"/>
    <cellStyle name="60% - Accent1 26" xfId="29696"/>
    <cellStyle name="60% - Accent1 26 2" xfId="29697"/>
    <cellStyle name="60% - Accent1 26 3" xfId="29698"/>
    <cellStyle name="60% - Accent1 26 4" xfId="29699"/>
    <cellStyle name="60% - Accent1 26 5" xfId="29700"/>
    <cellStyle name="60% - Accent1 26 6" xfId="29701"/>
    <cellStyle name="60% - Accent1 27" xfId="29702"/>
    <cellStyle name="60% - Accent1 27 2" xfId="29703"/>
    <cellStyle name="60% - Accent1 27 3" xfId="29704"/>
    <cellStyle name="60% - Accent1 27 4" xfId="29705"/>
    <cellStyle name="60% - Accent1 27 5" xfId="29706"/>
    <cellStyle name="60% - Accent1 27 6" xfId="29707"/>
    <cellStyle name="60% - Accent1 28" xfId="29708"/>
    <cellStyle name="60% - Accent1 28 2" xfId="29709"/>
    <cellStyle name="60% - Accent1 28 3" xfId="29710"/>
    <cellStyle name="60% - Accent1 28 4" xfId="29711"/>
    <cellStyle name="60% - Accent1 28 5" xfId="29712"/>
    <cellStyle name="60% - Accent1 28 6" xfId="29713"/>
    <cellStyle name="60% - Accent1 29" xfId="29714"/>
    <cellStyle name="60% - Accent1 29 2" xfId="29715"/>
    <cellStyle name="60% - Accent1 29 3" xfId="29716"/>
    <cellStyle name="60% - Accent1 29 4" xfId="29717"/>
    <cellStyle name="60% - Accent1 29 5" xfId="29718"/>
    <cellStyle name="60% - Accent1 29 6" xfId="29719"/>
    <cellStyle name="60% - Accent1 3" xfId="29720"/>
    <cellStyle name="60% - Accent1 3 2" xfId="29721"/>
    <cellStyle name="60% - Accent1 3 2 2" xfId="29722"/>
    <cellStyle name="60% - Accent1 3 3" xfId="29723"/>
    <cellStyle name="60% - Accent1 3 4" xfId="29724"/>
    <cellStyle name="60% - Accent1 3 5" xfId="29725"/>
    <cellStyle name="60% - Accent1 30" xfId="29726"/>
    <cellStyle name="60% - Accent1 30 2" xfId="29727"/>
    <cellStyle name="60% - Accent1 30 3" xfId="29728"/>
    <cellStyle name="60% - Accent1 30 4" xfId="29729"/>
    <cellStyle name="60% - Accent1 30 5" xfId="29730"/>
    <cellStyle name="60% - Accent1 31" xfId="29731"/>
    <cellStyle name="60% - Accent1 31 2" xfId="29732"/>
    <cellStyle name="60% - Accent1 32" xfId="29733"/>
    <cellStyle name="60% - Accent1 32 2" xfId="29734"/>
    <cellStyle name="60% - Accent1 33" xfId="29735"/>
    <cellStyle name="60% - Accent1 33 2" xfId="29736"/>
    <cellStyle name="60% - Accent1 34" xfId="29737"/>
    <cellStyle name="60% - Accent1 34 2" xfId="29738"/>
    <cellStyle name="60% - Accent1 35" xfId="29739"/>
    <cellStyle name="60% - Accent1 35 2" xfId="29740"/>
    <cellStyle name="60% - Accent1 35 3" xfId="29741"/>
    <cellStyle name="60% - Accent1 35 4" xfId="29742"/>
    <cellStyle name="60% - Accent1 36" xfId="29743"/>
    <cellStyle name="60% - Accent1 36 2" xfId="29744"/>
    <cellStyle name="60% - Accent1 37" xfId="29745"/>
    <cellStyle name="60% - Accent1 37 2" xfId="29746"/>
    <cellStyle name="60% - Accent1 38" xfId="29747"/>
    <cellStyle name="60% - Accent1 39" xfId="29748"/>
    <cellStyle name="60% - Accent1 4" xfId="29749"/>
    <cellStyle name="60% - Accent1 4 2" xfId="29750"/>
    <cellStyle name="60% - Accent1 4 3" xfId="29751"/>
    <cellStyle name="60% - Accent1 4 4" xfId="29752"/>
    <cellStyle name="60% - Accent1 4 5" xfId="29753"/>
    <cellStyle name="60% - Accent1 4 6" xfId="29754"/>
    <cellStyle name="60% - Accent1 40" xfId="29755"/>
    <cellStyle name="60% - Accent1 41" xfId="29756"/>
    <cellStyle name="60% - Accent1 42" xfId="29757"/>
    <cellStyle name="60% - Accent1 43" xfId="29758"/>
    <cellStyle name="60% - Accent1 44" xfId="29759"/>
    <cellStyle name="60% - Accent1 45" xfId="29760"/>
    <cellStyle name="60% - Accent1 46" xfId="29761"/>
    <cellStyle name="60% - Accent1 47" xfId="29762"/>
    <cellStyle name="60% - Accent1 48" xfId="29763"/>
    <cellStyle name="60% - Accent1 49" xfId="29764"/>
    <cellStyle name="60% - Accent1 5" xfId="29765"/>
    <cellStyle name="60% - Accent1 5 2" xfId="29766"/>
    <cellStyle name="60% - Accent1 5 3" xfId="29767"/>
    <cellStyle name="60% - Accent1 5 4" xfId="29768"/>
    <cellStyle name="60% - Accent1 5 5" xfId="29769"/>
    <cellStyle name="60% - Accent1 5 6" xfId="29770"/>
    <cellStyle name="60% - Accent1 50" xfId="29771"/>
    <cellStyle name="60% - Accent1 51" xfId="29772"/>
    <cellStyle name="60% - Accent1 52" xfId="29773"/>
    <cellStyle name="60% - Accent1 53" xfId="29774"/>
    <cellStyle name="60% - Accent1 54" xfId="29775"/>
    <cellStyle name="60% - Accent1 55" xfId="29776"/>
    <cellStyle name="60% - Accent1 56" xfId="29777"/>
    <cellStyle name="60% - Accent1 57" xfId="29778"/>
    <cellStyle name="60% - Accent1 58" xfId="29779"/>
    <cellStyle name="60% - Accent1 59" xfId="29780"/>
    <cellStyle name="60% - Accent1 6" xfId="29781"/>
    <cellStyle name="60% - Accent1 6 2" xfId="29782"/>
    <cellStyle name="60% - Accent1 6 3" xfId="29783"/>
    <cellStyle name="60% - Accent1 6 4" xfId="29784"/>
    <cellStyle name="60% - Accent1 6 5" xfId="29785"/>
    <cellStyle name="60% - Accent1 6 6" xfId="29786"/>
    <cellStyle name="60% - Accent1 60" xfId="29787"/>
    <cellStyle name="60% - Accent1 61" xfId="29788"/>
    <cellStyle name="60% - Accent1 62" xfId="29789"/>
    <cellStyle name="60% - Accent1 63" xfId="29790"/>
    <cellStyle name="60% - Accent1 64" xfId="29791"/>
    <cellStyle name="60% - Accent1 65" xfId="29792"/>
    <cellStyle name="60% - Accent1 66" xfId="29793"/>
    <cellStyle name="60% - Accent1 67" xfId="29794"/>
    <cellStyle name="60% - Accent1 68" xfId="29795"/>
    <cellStyle name="60% - Accent1 69" xfId="29796"/>
    <cellStyle name="60% - Accent1 7" xfId="29797"/>
    <cellStyle name="60% - Accent1 7 2" xfId="29798"/>
    <cellStyle name="60% - Accent1 7 3" xfId="29799"/>
    <cellStyle name="60% - Accent1 7 4" xfId="29800"/>
    <cellStyle name="60% - Accent1 7 5" xfId="29801"/>
    <cellStyle name="60% - Accent1 7 6" xfId="29802"/>
    <cellStyle name="60% - Accent1 70" xfId="29803"/>
    <cellStyle name="60% - Accent1 71" xfId="29804"/>
    <cellStyle name="60% - Accent1 72" xfId="29805"/>
    <cellStyle name="60% - Accent1 73" xfId="29806"/>
    <cellStyle name="60% - Accent1 74" xfId="29807"/>
    <cellStyle name="60% - Accent1 75" xfId="29808"/>
    <cellStyle name="60% - Accent1 76" xfId="29809"/>
    <cellStyle name="60% - Accent1 77" xfId="29810"/>
    <cellStyle name="60% - Accent1 78" xfId="29811"/>
    <cellStyle name="60% - Accent1 79" xfId="29812"/>
    <cellStyle name="60% - Accent1 8" xfId="29813"/>
    <cellStyle name="60% - Accent1 8 2" xfId="29814"/>
    <cellStyle name="60% - Accent1 8 3" xfId="29815"/>
    <cellStyle name="60% - Accent1 8 4" xfId="29816"/>
    <cellStyle name="60% - Accent1 8 5" xfId="29817"/>
    <cellStyle name="60% - Accent1 8 6" xfId="29818"/>
    <cellStyle name="60% - Accent1 80" xfId="29819"/>
    <cellStyle name="60% - Accent1 81" xfId="29820"/>
    <cellStyle name="60% - Accent1 82" xfId="29821"/>
    <cellStyle name="60% - Accent1 83" xfId="29822"/>
    <cellStyle name="60% - Accent1 84" xfId="29823"/>
    <cellStyle name="60% - Accent1 85" xfId="29824"/>
    <cellStyle name="60% - Accent1 86" xfId="29825"/>
    <cellStyle name="60% - Accent1 87" xfId="29826"/>
    <cellStyle name="60% - Accent1 88" xfId="29827"/>
    <cellStyle name="60% - Accent1 89" xfId="29828"/>
    <cellStyle name="60% - Accent1 9" xfId="29829"/>
    <cellStyle name="60% - Accent1 9 2" xfId="29830"/>
    <cellStyle name="60% - Accent1 9 3" xfId="29831"/>
    <cellStyle name="60% - Accent1 9 4" xfId="29832"/>
    <cellStyle name="60% - Accent1 9 5" xfId="29833"/>
    <cellStyle name="60% - Accent1 9 6" xfId="29834"/>
    <cellStyle name="60% - Accent1 90" xfId="29835"/>
    <cellStyle name="60% - Accent1 91" xfId="29836"/>
    <cellStyle name="60% - Accent1 92" xfId="29837"/>
    <cellStyle name="60% - Accent1 93" xfId="29838"/>
    <cellStyle name="60% - Accent1 94" xfId="29839"/>
    <cellStyle name="60% - Accent1 95" xfId="29840"/>
    <cellStyle name="60% - Accent1 96" xfId="29841"/>
    <cellStyle name="60% - Accent1 97" xfId="29842"/>
    <cellStyle name="60% - Accent1 98" xfId="29843"/>
    <cellStyle name="60% - Accent1 99" xfId="29844"/>
    <cellStyle name="60% - Accent2" xfId="31823" builtinId="36" customBuiltin="1"/>
    <cellStyle name="60% - Accent2 10" xfId="29845"/>
    <cellStyle name="60% - Accent2 10 2" xfId="29846"/>
    <cellStyle name="60% - Accent2 10 2 2" xfId="29847"/>
    <cellStyle name="60% - Accent2 10 3" xfId="29848"/>
    <cellStyle name="60% - Accent2 10 4" xfId="29849"/>
    <cellStyle name="60% - Accent2 10 5" xfId="29850"/>
    <cellStyle name="60% - Accent2 10 6" xfId="29851"/>
    <cellStyle name="60% - Accent2 10 7" xfId="29852"/>
    <cellStyle name="60% - Accent2 100" xfId="29853"/>
    <cellStyle name="60% - Accent2 101" xfId="29854"/>
    <cellStyle name="60% - Accent2 102" xfId="29855"/>
    <cellStyle name="60% - Accent2 103" xfId="29856"/>
    <cellStyle name="60% - Accent2 104" xfId="29857"/>
    <cellStyle name="60% - Accent2 105" xfId="29858"/>
    <cellStyle name="60% - Accent2 106" xfId="29859"/>
    <cellStyle name="60% - Accent2 107" xfId="29860"/>
    <cellStyle name="60% - Accent2 108" xfId="29861"/>
    <cellStyle name="60% - Accent2 109" xfId="29862"/>
    <cellStyle name="60% - Accent2 11" xfId="29863"/>
    <cellStyle name="60% - Accent2 11 2" xfId="29864"/>
    <cellStyle name="60% - Accent2 11 2 2" xfId="29865"/>
    <cellStyle name="60% - Accent2 11 3" xfId="29866"/>
    <cellStyle name="60% - Accent2 11 4" xfId="29867"/>
    <cellStyle name="60% - Accent2 11 5" xfId="29868"/>
    <cellStyle name="60% - Accent2 11 6" xfId="29869"/>
    <cellStyle name="60% - Accent2 11 7" xfId="29870"/>
    <cellStyle name="60% - Accent2 110" xfId="29871"/>
    <cellStyle name="60% - Accent2 111" xfId="29872"/>
    <cellStyle name="60% - Accent2 112" xfId="29873"/>
    <cellStyle name="60% - Accent2 113" xfId="29874"/>
    <cellStyle name="60% - Accent2 114" xfId="29875"/>
    <cellStyle name="60% - Accent2 115" xfId="29876"/>
    <cellStyle name="60% - Accent2 116" xfId="29877"/>
    <cellStyle name="60% - Accent2 117" xfId="29878"/>
    <cellStyle name="60% - Accent2 118" xfId="29879"/>
    <cellStyle name="60% - Accent2 119" xfId="29880"/>
    <cellStyle name="60% - Accent2 12" xfId="29881"/>
    <cellStyle name="60% - Accent2 12 2" xfId="29882"/>
    <cellStyle name="60% - Accent2 12 2 2" xfId="29883"/>
    <cellStyle name="60% - Accent2 12 3" xfId="29884"/>
    <cellStyle name="60% - Accent2 12 4" xfId="29885"/>
    <cellStyle name="60% - Accent2 12 5" xfId="29886"/>
    <cellStyle name="60% - Accent2 12 6" xfId="29887"/>
    <cellStyle name="60% - Accent2 120" xfId="29888"/>
    <cellStyle name="60% - Accent2 121" xfId="29889"/>
    <cellStyle name="60% - Accent2 122" xfId="29890"/>
    <cellStyle name="60% - Accent2 123" xfId="29891"/>
    <cellStyle name="60% - Accent2 124" xfId="29892"/>
    <cellStyle name="60% - Accent2 125" xfId="29893"/>
    <cellStyle name="60% - Accent2 126" xfId="29894"/>
    <cellStyle name="60% - Accent2 127" xfId="29895"/>
    <cellStyle name="60% - Accent2 128" xfId="29896"/>
    <cellStyle name="60% - Accent2 129" xfId="29897"/>
    <cellStyle name="60% - Accent2 13" xfId="29898"/>
    <cellStyle name="60% - Accent2 13 2" xfId="29899"/>
    <cellStyle name="60% - Accent2 13 2 2" xfId="29900"/>
    <cellStyle name="60% - Accent2 13 3" xfId="29901"/>
    <cellStyle name="60% - Accent2 13 4" xfId="29902"/>
    <cellStyle name="60% - Accent2 13 5" xfId="29903"/>
    <cellStyle name="60% - Accent2 13 6" xfId="29904"/>
    <cellStyle name="60% - Accent2 130" xfId="29905"/>
    <cellStyle name="60% - Accent2 131" xfId="29906"/>
    <cellStyle name="60% - Accent2 132" xfId="29907"/>
    <cellStyle name="60% - Accent2 133" xfId="29908"/>
    <cellStyle name="60% - Accent2 134" xfId="29909"/>
    <cellStyle name="60% - Accent2 135" xfId="29910"/>
    <cellStyle name="60% - Accent2 136" xfId="29911"/>
    <cellStyle name="60% - Accent2 137" xfId="29912"/>
    <cellStyle name="60% - Accent2 138" xfId="29913"/>
    <cellStyle name="60% - Accent2 139" xfId="29914"/>
    <cellStyle name="60% - Accent2 14" xfId="29915"/>
    <cellStyle name="60% - Accent2 14 2" xfId="29916"/>
    <cellStyle name="60% - Accent2 14 2 2" xfId="29917"/>
    <cellStyle name="60% - Accent2 14 2 3" xfId="29918"/>
    <cellStyle name="60% - Accent2 14 2 4" xfId="29919"/>
    <cellStyle name="60% - Accent2 14 3" xfId="29920"/>
    <cellStyle name="60% - Accent2 14 4" xfId="29921"/>
    <cellStyle name="60% - Accent2 14 5" xfId="29922"/>
    <cellStyle name="60% - Accent2 14 6" xfId="29923"/>
    <cellStyle name="60% - Accent2 140" xfId="29924"/>
    <cellStyle name="60% - Accent2 141" xfId="29925"/>
    <cellStyle name="60% - Accent2 142" xfId="29926"/>
    <cellStyle name="60% - Accent2 143" xfId="29927"/>
    <cellStyle name="60% - Accent2 144" xfId="29928"/>
    <cellStyle name="60% - Accent2 145" xfId="29929"/>
    <cellStyle name="60% - Accent2 146" xfId="29930"/>
    <cellStyle name="60% - Accent2 147" xfId="29931"/>
    <cellStyle name="60% - Accent2 148" xfId="29932"/>
    <cellStyle name="60% - Accent2 149" xfId="29933"/>
    <cellStyle name="60% - Accent2 15" xfId="29934"/>
    <cellStyle name="60% - Accent2 15 2" xfId="29935"/>
    <cellStyle name="60% - Accent2 15 2 2" xfId="29936"/>
    <cellStyle name="60% - Accent2 15 2 3" xfId="29937"/>
    <cellStyle name="60% - Accent2 15 2 4" xfId="29938"/>
    <cellStyle name="60% - Accent2 15 3" xfId="29939"/>
    <cellStyle name="60% - Accent2 15 4" xfId="29940"/>
    <cellStyle name="60% - Accent2 15 5" xfId="29941"/>
    <cellStyle name="60% - Accent2 15 6" xfId="29942"/>
    <cellStyle name="60% - Accent2 150" xfId="29943"/>
    <cellStyle name="60% - Accent2 151" xfId="29944"/>
    <cellStyle name="60% - Accent2 152" xfId="29945"/>
    <cellStyle name="60% - Accent2 153" xfId="29946"/>
    <cellStyle name="60% - Accent2 154" xfId="29947"/>
    <cellStyle name="60% - Accent2 155" xfId="29948"/>
    <cellStyle name="60% - Accent2 156" xfId="29949"/>
    <cellStyle name="60% - Accent2 157" xfId="29950"/>
    <cellStyle name="60% - Accent2 158" xfId="29951"/>
    <cellStyle name="60% - Accent2 159" xfId="29952"/>
    <cellStyle name="60% - Accent2 16" xfId="29953"/>
    <cellStyle name="60% - Accent2 16 2" xfId="29954"/>
    <cellStyle name="60% - Accent2 16 2 2" xfId="29955"/>
    <cellStyle name="60% - Accent2 16 2 3" xfId="29956"/>
    <cellStyle name="60% - Accent2 16 2 4" xfId="29957"/>
    <cellStyle name="60% - Accent2 16 3" xfId="29958"/>
    <cellStyle name="60% - Accent2 16 4" xfId="29959"/>
    <cellStyle name="60% - Accent2 16 5" xfId="29960"/>
    <cellStyle name="60% - Accent2 16 6" xfId="29961"/>
    <cellStyle name="60% - Accent2 160" xfId="29962"/>
    <cellStyle name="60% - Accent2 161" xfId="29963"/>
    <cellStyle name="60% - Accent2 162" xfId="29964"/>
    <cellStyle name="60% - Accent2 163" xfId="29965"/>
    <cellStyle name="60% - Accent2 164" xfId="29966"/>
    <cellStyle name="60% - Accent2 165" xfId="29967"/>
    <cellStyle name="60% - Accent2 166" xfId="29968"/>
    <cellStyle name="60% - Accent2 167" xfId="29969"/>
    <cellStyle name="60% - Accent2 168" xfId="29970"/>
    <cellStyle name="60% - Accent2 169" xfId="29971"/>
    <cellStyle name="60% - Accent2 17" xfId="29972"/>
    <cellStyle name="60% - Accent2 17 2" xfId="29973"/>
    <cellStyle name="60% - Accent2 17 3" xfId="29974"/>
    <cellStyle name="60% - Accent2 17 4" xfId="29975"/>
    <cellStyle name="60% - Accent2 17 5" xfId="29976"/>
    <cellStyle name="60% - Accent2 17 6" xfId="29977"/>
    <cellStyle name="60% - Accent2 170" xfId="29978"/>
    <cellStyle name="60% - Accent2 171" xfId="29979"/>
    <cellStyle name="60% - Accent2 172" xfId="29980"/>
    <cellStyle name="60% - Accent2 173" xfId="29981"/>
    <cellStyle name="60% - Accent2 174" xfId="29982"/>
    <cellStyle name="60% - Accent2 175" xfId="29983"/>
    <cellStyle name="60% - Accent2 176" xfId="29984"/>
    <cellStyle name="60% - Accent2 177" xfId="29985"/>
    <cellStyle name="60% - Accent2 178" xfId="29986"/>
    <cellStyle name="60% - Accent2 179" xfId="29987"/>
    <cellStyle name="60% - Accent2 18" xfId="29988"/>
    <cellStyle name="60% - Accent2 18 2" xfId="29989"/>
    <cellStyle name="60% - Accent2 18 3" xfId="29990"/>
    <cellStyle name="60% - Accent2 18 4" xfId="29991"/>
    <cellStyle name="60% - Accent2 18 5" xfId="29992"/>
    <cellStyle name="60% - Accent2 18 6" xfId="29993"/>
    <cellStyle name="60% - Accent2 180" xfId="29994"/>
    <cellStyle name="60% - Accent2 181" xfId="29995"/>
    <cellStyle name="60% - Accent2 182" xfId="29996"/>
    <cellStyle name="60% - Accent2 183" xfId="29997"/>
    <cellStyle name="60% - Accent2 184" xfId="29998"/>
    <cellStyle name="60% - Accent2 185" xfId="29999"/>
    <cellStyle name="60% - Accent2 186" xfId="30000"/>
    <cellStyle name="60% - Accent2 187" xfId="30001"/>
    <cellStyle name="60% - Accent2 188" xfId="30002"/>
    <cellStyle name="60% - Accent2 189" xfId="30003"/>
    <cellStyle name="60% - Accent2 19" xfId="30004"/>
    <cellStyle name="60% - Accent2 19 2" xfId="30005"/>
    <cellStyle name="60% - Accent2 19 3" xfId="30006"/>
    <cellStyle name="60% - Accent2 19 4" xfId="30007"/>
    <cellStyle name="60% - Accent2 19 5" xfId="30008"/>
    <cellStyle name="60% - Accent2 19 6" xfId="30009"/>
    <cellStyle name="60% - Accent2 190" xfId="30010"/>
    <cellStyle name="60% - Accent2 191" xfId="30011"/>
    <cellStyle name="60% - Accent2 192" xfId="30012"/>
    <cellStyle name="60% - Accent2 193" xfId="30013"/>
    <cellStyle name="60% - Accent2 194" xfId="30014"/>
    <cellStyle name="60% - Accent2 195" xfId="30015"/>
    <cellStyle name="60% - Accent2 196" xfId="30016"/>
    <cellStyle name="60% - Accent2 197" xfId="30017"/>
    <cellStyle name="60% - Accent2 198" xfId="30018"/>
    <cellStyle name="60% - Accent2 199" xfId="30019"/>
    <cellStyle name="60% - Accent2 2" xfId="30020"/>
    <cellStyle name="60% - Accent2 2 2" xfId="30021"/>
    <cellStyle name="60% - Accent2 2 2 2" xfId="30022"/>
    <cellStyle name="60% - Accent2 2 2 2 2" xfId="30023"/>
    <cellStyle name="60% - Accent2 2 2 2 2 2" xfId="30024"/>
    <cellStyle name="60% - Accent2 2 2 2 2 2 2" xfId="30025"/>
    <cellStyle name="60% - Accent2 2 2 2 2 2 2 2" xfId="30026"/>
    <cellStyle name="60% - Accent2 2 2 2 2 2 2 2 2" xfId="30027"/>
    <cellStyle name="60% - Accent2 2 2 2 2 2 2 2 2 2" xfId="30028"/>
    <cellStyle name="60% - Accent2 2 2 2 2 2 2 2 2 2 2" xfId="30029"/>
    <cellStyle name="60% - Accent2 2 2 2 2 2 2 2 2 3" xfId="30030"/>
    <cellStyle name="60% - Accent2 2 2 2 2 2 2 2 3" xfId="30031"/>
    <cellStyle name="60% - Accent2 2 2 2 2 2 2 3" xfId="30032"/>
    <cellStyle name="60% - Accent2 2 2 2 2 2 3" xfId="30033"/>
    <cellStyle name="60% - Accent2 2 2 2 2 3" xfId="30034"/>
    <cellStyle name="60% - Accent2 2 2 2 2 4" xfId="30035"/>
    <cellStyle name="60% - Accent2 2 2 2 2 5" xfId="30036"/>
    <cellStyle name="60% - Accent2 2 2 2 3" xfId="30037"/>
    <cellStyle name="60% - Accent2 2 2 2 4" xfId="30038"/>
    <cellStyle name="60% - Accent2 2 2 2 5" xfId="30039"/>
    <cellStyle name="60% - Accent2 2 2 3" xfId="30040"/>
    <cellStyle name="60% - Accent2 2 2 4" xfId="30041"/>
    <cellStyle name="60% - Accent2 2 2 5" xfId="30042"/>
    <cellStyle name="60% - Accent2 2 2 6" xfId="30043"/>
    <cellStyle name="60% - Accent2 2 2 7" xfId="30044"/>
    <cellStyle name="60% - Accent2 2 3" xfId="30045"/>
    <cellStyle name="60% - Accent2 2 3 2" xfId="30046"/>
    <cellStyle name="60% - Accent2 2 4" xfId="30047"/>
    <cellStyle name="60% - Accent2 2 5" xfId="30048"/>
    <cellStyle name="60% - Accent2 2 6" xfId="30049"/>
    <cellStyle name="60% - Accent2 2 7" xfId="30050"/>
    <cellStyle name="60% - Accent2 2 8" xfId="30051"/>
    <cellStyle name="60% - Accent2 2 9" xfId="30052"/>
    <cellStyle name="60% - Accent2 20" xfId="30053"/>
    <cellStyle name="60% - Accent2 20 2" xfId="30054"/>
    <cellStyle name="60% - Accent2 20 3" xfId="30055"/>
    <cellStyle name="60% - Accent2 20 4" xfId="30056"/>
    <cellStyle name="60% - Accent2 20 5" xfId="30057"/>
    <cellStyle name="60% - Accent2 20 6" xfId="30058"/>
    <cellStyle name="60% - Accent2 200" xfId="30059"/>
    <cellStyle name="60% - Accent2 201" xfId="30060"/>
    <cellStyle name="60% - Accent2 202" xfId="30061"/>
    <cellStyle name="60% - Accent2 203" xfId="30062"/>
    <cellStyle name="60% - Accent2 204" xfId="30063"/>
    <cellStyle name="60% - Accent2 205" xfId="30064"/>
    <cellStyle name="60% - Accent2 206" xfId="30065"/>
    <cellStyle name="60% - Accent2 207" xfId="30066"/>
    <cellStyle name="60% - Accent2 208" xfId="30067"/>
    <cellStyle name="60% - Accent2 209" xfId="30068"/>
    <cellStyle name="60% - Accent2 21" xfId="30069"/>
    <cellStyle name="60% - Accent2 21 2" xfId="30070"/>
    <cellStyle name="60% - Accent2 21 3" xfId="30071"/>
    <cellStyle name="60% - Accent2 21 4" xfId="30072"/>
    <cellStyle name="60% - Accent2 21 5" xfId="30073"/>
    <cellStyle name="60% - Accent2 21 6" xfId="30074"/>
    <cellStyle name="60% - Accent2 210" xfId="30075"/>
    <cellStyle name="60% - Accent2 211" xfId="30076"/>
    <cellStyle name="60% - Accent2 212" xfId="30077"/>
    <cellStyle name="60% - Accent2 213" xfId="30078"/>
    <cellStyle name="60% - Accent2 214" xfId="30079"/>
    <cellStyle name="60% - Accent2 215" xfId="30080"/>
    <cellStyle name="60% - Accent2 216" xfId="30081"/>
    <cellStyle name="60% - Accent2 217" xfId="30082"/>
    <cellStyle name="60% - Accent2 218" xfId="30083"/>
    <cellStyle name="60% - Accent2 219" xfId="30084"/>
    <cellStyle name="60% - Accent2 22" xfId="30085"/>
    <cellStyle name="60% - Accent2 22 2" xfId="30086"/>
    <cellStyle name="60% - Accent2 22 3" xfId="30087"/>
    <cellStyle name="60% - Accent2 22 4" xfId="30088"/>
    <cellStyle name="60% - Accent2 22 5" xfId="30089"/>
    <cellStyle name="60% - Accent2 22 6" xfId="30090"/>
    <cellStyle name="60% - Accent2 220" xfId="30091"/>
    <cellStyle name="60% - Accent2 221" xfId="30092"/>
    <cellStyle name="60% - Accent2 222" xfId="30093"/>
    <cellStyle name="60% - Accent2 223" xfId="30094"/>
    <cellStyle name="60% - Accent2 224" xfId="30095"/>
    <cellStyle name="60% - Accent2 225" xfId="30096"/>
    <cellStyle name="60% - Accent2 226" xfId="30097"/>
    <cellStyle name="60% - Accent2 227" xfId="30098"/>
    <cellStyle name="60% - Accent2 228" xfId="30099"/>
    <cellStyle name="60% - Accent2 229" xfId="30100"/>
    <cellStyle name="60% - Accent2 23" xfId="30101"/>
    <cellStyle name="60% - Accent2 23 2" xfId="30102"/>
    <cellStyle name="60% - Accent2 23 3" xfId="30103"/>
    <cellStyle name="60% - Accent2 23 4" xfId="30104"/>
    <cellStyle name="60% - Accent2 23 5" xfId="30105"/>
    <cellStyle name="60% - Accent2 23 6" xfId="30106"/>
    <cellStyle name="60% - Accent2 230" xfId="30107"/>
    <cellStyle name="60% - Accent2 231" xfId="30108"/>
    <cellStyle name="60% - Accent2 232" xfId="30109"/>
    <cellStyle name="60% - Accent2 233" xfId="30110"/>
    <cellStyle name="60% - Accent2 234" xfId="30111"/>
    <cellStyle name="60% - Accent2 235" xfId="30112"/>
    <cellStyle name="60% - Accent2 24" xfId="30113"/>
    <cellStyle name="60% - Accent2 24 2" xfId="30114"/>
    <cellStyle name="60% - Accent2 24 3" xfId="30115"/>
    <cellStyle name="60% - Accent2 24 4" xfId="30116"/>
    <cellStyle name="60% - Accent2 24 5" xfId="30117"/>
    <cellStyle name="60% - Accent2 24 6" xfId="30118"/>
    <cellStyle name="60% - Accent2 25" xfId="30119"/>
    <cellStyle name="60% - Accent2 25 2" xfId="30120"/>
    <cellStyle name="60% - Accent2 25 3" xfId="30121"/>
    <cellStyle name="60% - Accent2 25 4" xfId="30122"/>
    <cellStyle name="60% - Accent2 25 5" xfId="30123"/>
    <cellStyle name="60% - Accent2 25 6" xfId="30124"/>
    <cellStyle name="60% - Accent2 26" xfId="30125"/>
    <cellStyle name="60% - Accent2 26 2" xfId="30126"/>
    <cellStyle name="60% - Accent2 26 3" xfId="30127"/>
    <cellStyle name="60% - Accent2 26 4" xfId="30128"/>
    <cellStyle name="60% - Accent2 26 5" xfId="30129"/>
    <cellStyle name="60% - Accent2 26 6" xfId="30130"/>
    <cellStyle name="60% - Accent2 27" xfId="30131"/>
    <cellStyle name="60% - Accent2 27 2" xfId="30132"/>
    <cellStyle name="60% - Accent2 27 3" xfId="30133"/>
    <cellStyle name="60% - Accent2 27 4" xfId="30134"/>
    <cellStyle name="60% - Accent2 27 5" xfId="30135"/>
    <cellStyle name="60% - Accent2 27 6" xfId="30136"/>
    <cellStyle name="60% - Accent2 28" xfId="30137"/>
    <cellStyle name="60% - Accent2 28 2" xfId="30138"/>
    <cellStyle name="60% - Accent2 28 3" xfId="30139"/>
    <cellStyle name="60% - Accent2 28 4" xfId="30140"/>
    <cellStyle name="60% - Accent2 28 5" xfId="30141"/>
    <cellStyle name="60% - Accent2 28 6" xfId="30142"/>
    <cellStyle name="60% - Accent2 29" xfId="30143"/>
    <cellStyle name="60% - Accent2 29 2" xfId="30144"/>
    <cellStyle name="60% - Accent2 29 3" xfId="30145"/>
    <cellStyle name="60% - Accent2 29 4" xfId="30146"/>
    <cellStyle name="60% - Accent2 29 5" xfId="30147"/>
    <cellStyle name="60% - Accent2 29 6" xfId="30148"/>
    <cellStyle name="60% - Accent2 3" xfId="30149"/>
    <cellStyle name="60% - Accent2 3 2" xfId="30150"/>
    <cellStyle name="60% - Accent2 3 2 2" xfId="30151"/>
    <cellStyle name="60% - Accent2 3 3" xfId="30152"/>
    <cellStyle name="60% - Accent2 3 4" xfId="30153"/>
    <cellStyle name="60% - Accent2 3 5" xfId="30154"/>
    <cellStyle name="60% - Accent2 30" xfId="30155"/>
    <cellStyle name="60% - Accent2 30 2" xfId="30156"/>
    <cellStyle name="60% - Accent2 30 3" xfId="30157"/>
    <cellStyle name="60% - Accent2 30 4" xfId="30158"/>
    <cellStyle name="60% - Accent2 30 5" xfId="30159"/>
    <cellStyle name="60% - Accent2 31" xfId="30160"/>
    <cellStyle name="60% - Accent2 31 2" xfId="30161"/>
    <cellStyle name="60% - Accent2 32" xfId="30162"/>
    <cellStyle name="60% - Accent2 32 2" xfId="30163"/>
    <cellStyle name="60% - Accent2 33" xfId="30164"/>
    <cellStyle name="60% - Accent2 33 2" xfId="30165"/>
    <cellStyle name="60% - Accent2 34" xfId="30166"/>
    <cellStyle name="60% - Accent2 34 2" xfId="30167"/>
    <cellStyle name="60% - Accent2 35" xfId="30168"/>
    <cellStyle name="60% - Accent2 35 2" xfId="30169"/>
    <cellStyle name="60% - Accent2 35 3" xfId="30170"/>
    <cellStyle name="60% - Accent2 35 4" xfId="30171"/>
    <cellStyle name="60% - Accent2 36" xfId="30172"/>
    <cellStyle name="60% - Accent2 37" xfId="30173"/>
    <cellStyle name="60% - Accent2 38" xfId="30174"/>
    <cellStyle name="60% - Accent2 39" xfId="30175"/>
    <cellStyle name="60% - Accent2 4" xfId="30176"/>
    <cellStyle name="60% - Accent2 4 2" xfId="30177"/>
    <cellStyle name="60% - Accent2 4 3" xfId="30178"/>
    <cellStyle name="60% - Accent2 4 4" xfId="30179"/>
    <cellStyle name="60% - Accent2 4 5" xfId="30180"/>
    <cellStyle name="60% - Accent2 4 6" xfId="30181"/>
    <cellStyle name="60% - Accent2 40" xfId="30182"/>
    <cellStyle name="60% - Accent2 41" xfId="30183"/>
    <cellStyle name="60% - Accent2 42" xfId="30184"/>
    <cellStyle name="60% - Accent2 43" xfId="30185"/>
    <cellStyle name="60% - Accent2 44" xfId="30186"/>
    <cellStyle name="60% - Accent2 45" xfId="30187"/>
    <cellStyle name="60% - Accent2 46" xfId="30188"/>
    <cellStyle name="60% - Accent2 47" xfId="30189"/>
    <cellStyle name="60% - Accent2 48" xfId="30190"/>
    <cellStyle name="60% - Accent2 49" xfId="30191"/>
    <cellStyle name="60% - Accent2 5" xfId="30192"/>
    <cellStyle name="60% - Accent2 5 2" xfId="30193"/>
    <cellStyle name="60% - Accent2 5 3" xfId="30194"/>
    <cellStyle name="60% - Accent2 5 4" xfId="30195"/>
    <cellStyle name="60% - Accent2 5 5" xfId="30196"/>
    <cellStyle name="60% - Accent2 5 6" xfId="30197"/>
    <cellStyle name="60% - Accent2 50" xfId="30198"/>
    <cellStyle name="60% - Accent2 51" xfId="30199"/>
    <cellStyle name="60% - Accent2 52" xfId="30200"/>
    <cellStyle name="60% - Accent2 53" xfId="30201"/>
    <cellStyle name="60% - Accent2 54" xfId="30202"/>
    <cellStyle name="60% - Accent2 55" xfId="30203"/>
    <cellStyle name="60% - Accent2 56" xfId="30204"/>
    <cellStyle name="60% - Accent2 57" xfId="30205"/>
    <cellStyle name="60% - Accent2 58" xfId="30206"/>
    <cellStyle name="60% - Accent2 59" xfId="30207"/>
    <cellStyle name="60% - Accent2 6" xfId="30208"/>
    <cellStyle name="60% - Accent2 6 2" xfId="30209"/>
    <cellStyle name="60% - Accent2 6 3" xfId="30210"/>
    <cellStyle name="60% - Accent2 6 4" xfId="30211"/>
    <cellStyle name="60% - Accent2 6 5" xfId="30212"/>
    <cellStyle name="60% - Accent2 6 6" xfId="30213"/>
    <cellStyle name="60% - Accent2 60" xfId="30214"/>
    <cellStyle name="60% - Accent2 61" xfId="30215"/>
    <cellStyle name="60% - Accent2 62" xfId="30216"/>
    <cellStyle name="60% - Accent2 63" xfId="30217"/>
    <cellStyle name="60% - Accent2 64" xfId="30218"/>
    <cellStyle name="60% - Accent2 65" xfId="30219"/>
    <cellStyle name="60% - Accent2 66" xfId="30220"/>
    <cellStyle name="60% - Accent2 67" xfId="30221"/>
    <cellStyle name="60% - Accent2 68" xfId="30222"/>
    <cellStyle name="60% - Accent2 69" xfId="30223"/>
    <cellStyle name="60% - Accent2 7" xfId="30224"/>
    <cellStyle name="60% - Accent2 7 2" xfId="30225"/>
    <cellStyle name="60% - Accent2 7 3" xfId="30226"/>
    <cellStyle name="60% - Accent2 7 4" xfId="30227"/>
    <cellStyle name="60% - Accent2 7 5" xfId="30228"/>
    <cellStyle name="60% - Accent2 7 6" xfId="30229"/>
    <cellStyle name="60% - Accent2 70" xfId="30230"/>
    <cellStyle name="60% - Accent2 71" xfId="30231"/>
    <cellStyle name="60% - Accent2 72" xfId="30232"/>
    <cellStyle name="60% - Accent2 73" xfId="30233"/>
    <cellStyle name="60% - Accent2 74" xfId="30234"/>
    <cellStyle name="60% - Accent2 75" xfId="30235"/>
    <cellStyle name="60% - Accent2 76" xfId="30236"/>
    <cellStyle name="60% - Accent2 77" xfId="30237"/>
    <cellStyle name="60% - Accent2 78" xfId="30238"/>
    <cellStyle name="60% - Accent2 79" xfId="30239"/>
    <cellStyle name="60% - Accent2 8" xfId="30240"/>
    <cellStyle name="60% - Accent2 8 2" xfId="30241"/>
    <cellStyle name="60% - Accent2 8 3" xfId="30242"/>
    <cellStyle name="60% - Accent2 8 4" xfId="30243"/>
    <cellStyle name="60% - Accent2 8 5" xfId="30244"/>
    <cellStyle name="60% - Accent2 8 6" xfId="30245"/>
    <cellStyle name="60% - Accent2 80" xfId="30246"/>
    <cellStyle name="60% - Accent2 81" xfId="30247"/>
    <cellStyle name="60% - Accent2 82" xfId="30248"/>
    <cellStyle name="60% - Accent2 83" xfId="30249"/>
    <cellStyle name="60% - Accent2 84" xfId="30250"/>
    <cellStyle name="60% - Accent2 85" xfId="30251"/>
    <cellStyle name="60% - Accent2 86" xfId="30252"/>
    <cellStyle name="60% - Accent2 87" xfId="30253"/>
    <cellStyle name="60% - Accent2 88" xfId="30254"/>
    <cellStyle name="60% - Accent2 89" xfId="30255"/>
    <cellStyle name="60% - Accent2 9" xfId="30256"/>
    <cellStyle name="60% - Accent2 9 2" xfId="30257"/>
    <cellStyle name="60% - Accent2 9 3" xfId="30258"/>
    <cellStyle name="60% - Accent2 9 4" xfId="30259"/>
    <cellStyle name="60% - Accent2 9 5" xfId="30260"/>
    <cellStyle name="60% - Accent2 9 6" xfId="30261"/>
    <cellStyle name="60% - Accent2 90" xfId="30262"/>
    <cellStyle name="60% - Accent2 91" xfId="30263"/>
    <cellStyle name="60% - Accent2 92" xfId="30264"/>
    <cellStyle name="60% - Accent2 93" xfId="30265"/>
    <cellStyle name="60% - Accent2 94" xfId="30266"/>
    <cellStyle name="60% - Accent2 95" xfId="30267"/>
    <cellStyle name="60% - Accent2 96" xfId="30268"/>
    <cellStyle name="60% - Accent2 97" xfId="30269"/>
    <cellStyle name="60% - Accent2 98" xfId="30270"/>
    <cellStyle name="60% - Accent2 99" xfId="30271"/>
    <cellStyle name="60% - Accent3" xfId="31827" builtinId="40" customBuiltin="1"/>
    <cellStyle name="60% - Accent3 10" xfId="30272"/>
    <cellStyle name="60% - Accent3 10 2" xfId="30273"/>
    <cellStyle name="60% - Accent3 10 2 2" xfId="30274"/>
    <cellStyle name="60% - Accent3 10 3" xfId="30275"/>
    <cellStyle name="60% - Accent3 10 4" xfId="30276"/>
    <cellStyle name="60% - Accent3 10 5" xfId="30277"/>
    <cellStyle name="60% - Accent3 10 6" xfId="30278"/>
    <cellStyle name="60% - Accent3 10 7" xfId="30279"/>
    <cellStyle name="60% - Accent3 100" xfId="30280"/>
    <cellStyle name="60% - Accent3 101" xfId="30281"/>
    <cellStyle name="60% - Accent3 102" xfId="30282"/>
    <cellStyle name="60% - Accent3 103" xfId="30283"/>
    <cellStyle name="60% - Accent3 104" xfId="30284"/>
    <cellStyle name="60% - Accent3 105" xfId="30285"/>
    <cellStyle name="60% - Accent3 106" xfId="30286"/>
    <cellStyle name="60% - Accent3 107" xfId="30287"/>
    <cellStyle name="60% - Accent3 108" xfId="30288"/>
    <cellStyle name="60% - Accent3 109" xfId="30289"/>
    <cellStyle name="60% - Accent3 11" xfId="30290"/>
    <cellStyle name="60% - Accent3 11 2" xfId="30291"/>
    <cellStyle name="60% - Accent3 11 2 2" xfId="30292"/>
    <cellStyle name="60% - Accent3 11 3" xfId="30293"/>
    <cellStyle name="60% - Accent3 11 4" xfId="30294"/>
    <cellStyle name="60% - Accent3 11 5" xfId="30295"/>
    <cellStyle name="60% - Accent3 11 6" xfId="30296"/>
    <cellStyle name="60% - Accent3 11 7" xfId="30297"/>
    <cellStyle name="60% - Accent3 110" xfId="30298"/>
    <cellStyle name="60% - Accent3 111" xfId="30299"/>
    <cellStyle name="60% - Accent3 112" xfId="30300"/>
    <cellStyle name="60% - Accent3 113" xfId="30301"/>
    <cellStyle name="60% - Accent3 114" xfId="30302"/>
    <cellStyle name="60% - Accent3 115" xfId="30303"/>
    <cellStyle name="60% - Accent3 116" xfId="30304"/>
    <cellStyle name="60% - Accent3 117" xfId="30305"/>
    <cellStyle name="60% - Accent3 118" xfId="30306"/>
    <cellStyle name="60% - Accent3 119" xfId="30307"/>
    <cellStyle name="60% - Accent3 12" xfId="30308"/>
    <cellStyle name="60% - Accent3 12 2" xfId="30309"/>
    <cellStyle name="60% - Accent3 12 2 2" xfId="30310"/>
    <cellStyle name="60% - Accent3 12 3" xfId="30311"/>
    <cellStyle name="60% - Accent3 12 4" xfId="30312"/>
    <cellStyle name="60% - Accent3 12 5" xfId="30313"/>
    <cellStyle name="60% - Accent3 12 6" xfId="30314"/>
    <cellStyle name="60% - Accent3 120" xfId="30315"/>
    <cellStyle name="60% - Accent3 121" xfId="30316"/>
    <cellStyle name="60% - Accent3 122" xfId="30317"/>
    <cellStyle name="60% - Accent3 123" xfId="30318"/>
    <cellStyle name="60% - Accent3 124" xfId="30319"/>
    <cellStyle name="60% - Accent3 125" xfId="30320"/>
    <cellStyle name="60% - Accent3 126" xfId="30321"/>
    <cellStyle name="60% - Accent3 127" xfId="30322"/>
    <cellStyle name="60% - Accent3 128" xfId="30323"/>
    <cellStyle name="60% - Accent3 129" xfId="30324"/>
    <cellStyle name="60% - Accent3 13" xfId="30325"/>
    <cellStyle name="60% - Accent3 13 2" xfId="30326"/>
    <cellStyle name="60% - Accent3 13 2 2" xfId="30327"/>
    <cellStyle name="60% - Accent3 13 3" xfId="30328"/>
    <cellStyle name="60% - Accent3 13 4" xfId="30329"/>
    <cellStyle name="60% - Accent3 13 5" xfId="30330"/>
    <cellStyle name="60% - Accent3 13 6" xfId="30331"/>
    <cellStyle name="60% - Accent3 130" xfId="30332"/>
    <cellStyle name="60% - Accent3 131" xfId="30333"/>
    <cellStyle name="60% - Accent3 132" xfId="30334"/>
    <cellStyle name="60% - Accent3 133" xfId="30335"/>
    <cellStyle name="60% - Accent3 134" xfId="30336"/>
    <cellStyle name="60% - Accent3 135" xfId="30337"/>
    <cellStyle name="60% - Accent3 136" xfId="30338"/>
    <cellStyle name="60% - Accent3 137" xfId="30339"/>
    <cellStyle name="60% - Accent3 138" xfId="30340"/>
    <cellStyle name="60% - Accent3 139" xfId="30341"/>
    <cellStyle name="60% - Accent3 14" xfId="30342"/>
    <cellStyle name="60% - Accent3 14 2" xfId="30343"/>
    <cellStyle name="60% - Accent3 14 2 2" xfId="30344"/>
    <cellStyle name="60% - Accent3 14 2 3" xfId="30345"/>
    <cellStyle name="60% - Accent3 14 2 4" xfId="30346"/>
    <cellStyle name="60% - Accent3 14 3" xfId="30347"/>
    <cellStyle name="60% - Accent3 14 4" xfId="30348"/>
    <cellStyle name="60% - Accent3 14 5" xfId="30349"/>
    <cellStyle name="60% - Accent3 14 6" xfId="30350"/>
    <cellStyle name="60% - Accent3 140" xfId="30351"/>
    <cellStyle name="60% - Accent3 141" xfId="30352"/>
    <cellStyle name="60% - Accent3 142" xfId="30353"/>
    <cellStyle name="60% - Accent3 143" xfId="30354"/>
    <cellStyle name="60% - Accent3 144" xfId="30355"/>
    <cellStyle name="60% - Accent3 145" xfId="30356"/>
    <cellStyle name="60% - Accent3 146" xfId="30357"/>
    <cellStyle name="60% - Accent3 147" xfId="30358"/>
    <cellStyle name="60% - Accent3 148" xfId="30359"/>
    <cellStyle name="60% - Accent3 149" xfId="30360"/>
    <cellStyle name="60% - Accent3 15" xfId="30361"/>
    <cellStyle name="60% - Accent3 15 2" xfId="30362"/>
    <cellStyle name="60% - Accent3 15 2 2" xfId="30363"/>
    <cellStyle name="60% - Accent3 15 2 3" xfId="30364"/>
    <cellStyle name="60% - Accent3 15 2 4" xfId="30365"/>
    <cellStyle name="60% - Accent3 15 3" xfId="30366"/>
    <cellStyle name="60% - Accent3 15 4" xfId="30367"/>
    <cellStyle name="60% - Accent3 15 5" xfId="30368"/>
    <cellStyle name="60% - Accent3 15 6" xfId="30369"/>
    <cellStyle name="60% - Accent3 150" xfId="30370"/>
    <cellStyle name="60% - Accent3 151" xfId="30371"/>
    <cellStyle name="60% - Accent3 152" xfId="30372"/>
    <cellStyle name="60% - Accent3 153" xfId="30373"/>
    <cellStyle name="60% - Accent3 154" xfId="30374"/>
    <cellStyle name="60% - Accent3 155" xfId="30375"/>
    <cellStyle name="60% - Accent3 156" xfId="30376"/>
    <cellStyle name="60% - Accent3 157" xfId="30377"/>
    <cellStyle name="60% - Accent3 158" xfId="30378"/>
    <cellStyle name="60% - Accent3 159" xfId="30379"/>
    <cellStyle name="60% - Accent3 16" xfId="30380"/>
    <cellStyle name="60% - Accent3 16 2" xfId="30381"/>
    <cellStyle name="60% - Accent3 16 2 2" xfId="30382"/>
    <cellStyle name="60% - Accent3 16 2 3" xfId="30383"/>
    <cellStyle name="60% - Accent3 16 2 4" xfId="30384"/>
    <cellStyle name="60% - Accent3 16 3" xfId="30385"/>
    <cellStyle name="60% - Accent3 16 4" xfId="30386"/>
    <cellStyle name="60% - Accent3 16 5" xfId="30387"/>
    <cellStyle name="60% - Accent3 16 6" xfId="30388"/>
    <cellStyle name="60% - Accent3 160" xfId="30389"/>
    <cellStyle name="60% - Accent3 161" xfId="30390"/>
    <cellStyle name="60% - Accent3 162" xfId="30391"/>
    <cellStyle name="60% - Accent3 163" xfId="30392"/>
    <cellStyle name="60% - Accent3 164" xfId="30393"/>
    <cellStyle name="60% - Accent3 165" xfId="30394"/>
    <cellStyle name="60% - Accent3 166" xfId="30395"/>
    <cellStyle name="60% - Accent3 167" xfId="30396"/>
    <cellStyle name="60% - Accent3 168" xfId="30397"/>
    <cellStyle name="60% - Accent3 169" xfId="30398"/>
    <cellStyle name="60% - Accent3 17" xfId="30399"/>
    <cellStyle name="60% - Accent3 17 2" xfId="30400"/>
    <cellStyle name="60% - Accent3 17 3" xfId="30401"/>
    <cellStyle name="60% - Accent3 17 4" xfId="30402"/>
    <cellStyle name="60% - Accent3 17 5" xfId="30403"/>
    <cellStyle name="60% - Accent3 17 6" xfId="30404"/>
    <cellStyle name="60% - Accent3 170" xfId="30405"/>
    <cellStyle name="60% - Accent3 171" xfId="30406"/>
    <cellStyle name="60% - Accent3 172" xfId="30407"/>
    <cellStyle name="60% - Accent3 173" xfId="30408"/>
    <cellStyle name="60% - Accent3 174" xfId="30409"/>
    <cellStyle name="60% - Accent3 175" xfId="30410"/>
    <cellStyle name="60% - Accent3 176" xfId="30411"/>
    <cellStyle name="60% - Accent3 177" xfId="30412"/>
    <cellStyle name="60% - Accent3 178" xfId="30413"/>
    <cellStyle name="60% - Accent3 179" xfId="30414"/>
    <cellStyle name="60% - Accent3 18" xfId="30415"/>
    <cellStyle name="60% - Accent3 18 2" xfId="30416"/>
    <cellStyle name="60% - Accent3 18 3" xfId="30417"/>
    <cellStyle name="60% - Accent3 18 4" xfId="30418"/>
    <cellStyle name="60% - Accent3 18 5" xfId="30419"/>
    <cellStyle name="60% - Accent3 18 6" xfId="30420"/>
    <cellStyle name="60% - Accent3 180" xfId="30421"/>
    <cellStyle name="60% - Accent3 181" xfId="30422"/>
    <cellStyle name="60% - Accent3 182" xfId="30423"/>
    <cellStyle name="60% - Accent3 183" xfId="30424"/>
    <cellStyle name="60% - Accent3 184" xfId="30425"/>
    <cellStyle name="60% - Accent3 185" xfId="30426"/>
    <cellStyle name="60% - Accent3 186" xfId="30427"/>
    <cellStyle name="60% - Accent3 187" xfId="30428"/>
    <cellStyle name="60% - Accent3 188" xfId="30429"/>
    <cellStyle name="60% - Accent3 189" xfId="30430"/>
    <cellStyle name="60% - Accent3 19" xfId="30431"/>
    <cellStyle name="60% - Accent3 19 2" xfId="30432"/>
    <cellStyle name="60% - Accent3 19 3" xfId="30433"/>
    <cellStyle name="60% - Accent3 19 4" xfId="30434"/>
    <cellStyle name="60% - Accent3 19 5" xfId="30435"/>
    <cellStyle name="60% - Accent3 19 6" xfId="30436"/>
    <cellStyle name="60% - Accent3 190" xfId="30437"/>
    <cellStyle name="60% - Accent3 191" xfId="30438"/>
    <cellStyle name="60% - Accent3 192" xfId="30439"/>
    <cellStyle name="60% - Accent3 193" xfId="30440"/>
    <cellStyle name="60% - Accent3 194" xfId="30441"/>
    <cellStyle name="60% - Accent3 195" xfId="30442"/>
    <cellStyle name="60% - Accent3 196" xfId="30443"/>
    <cellStyle name="60% - Accent3 197" xfId="30444"/>
    <cellStyle name="60% - Accent3 198" xfId="30445"/>
    <cellStyle name="60% - Accent3 199" xfId="30446"/>
    <cellStyle name="60% - Accent3 2" xfId="30447"/>
    <cellStyle name="60% - Accent3 2 2" xfId="30448"/>
    <cellStyle name="60% - Accent3 2 2 2" xfId="30449"/>
    <cellStyle name="60% - Accent3 2 2 2 2" xfId="30450"/>
    <cellStyle name="60% - Accent3 2 2 2 2 2" xfId="30451"/>
    <cellStyle name="60% - Accent3 2 2 2 2 2 2" xfId="30452"/>
    <cellStyle name="60% - Accent3 2 2 2 2 2 2 2" xfId="30453"/>
    <cellStyle name="60% - Accent3 2 2 2 2 2 2 2 2" xfId="30454"/>
    <cellStyle name="60% - Accent3 2 2 2 2 2 2 2 2 2" xfId="30455"/>
    <cellStyle name="60% - Accent3 2 2 2 2 2 2 2 2 2 2" xfId="30456"/>
    <cellStyle name="60% - Accent3 2 2 2 2 2 2 2 2 3" xfId="30457"/>
    <cellStyle name="60% - Accent3 2 2 2 2 2 2 2 3" xfId="30458"/>
    <cellStyle name="60% - Accent3 2 2 2 2 2 2 3" xfId="30459"/>
    <cellStyle name="60% - Accent3 2 2 2 2 2 3" xfId="30460"/>
    <cellStyle name="60% - Accent3 2 2 2 2 2 4" xfId="30461"/>
    <cellStyle name="60% - Accent3 2 2 2 2 3" xfId="30462"/>
    <cellStyle name="60% - Accent3 2 2 2 2 3 2" xfId="30463"/>
    <cellStyle name="60% - Accent3 2 2 2 2 4" xfId="30464"/>
    <cellStyle name="60% - Accent3 2 2 2 2 5" xfId="30465"/>
    <cellStyle name="60% - Accent3 2 2 2 3" xfId="30466"/>
    <cellStyle name="60% - Accent3 2 2 2 4" xfId="30467"/>
    <cellStyle name="60% - Accent3 2 2 2 5" xfId="30468"/>
    <cellStyle name="60% - Accent3 2 2 2 6" xfId="30469"/>
    <cellStyle name="60% - Accent3 2 2 3" xfId="30470"/>
    <cellStyle name="60% - Accent3 2 2 3 2" xfId="30471"/>
    <cellStyle name="60% - Accent3 2 2 4" xfId="30472"/>
    <cellStyle name="60% - Accent3 2 2 5" xfId="30473"/>
    <cellStyle name="60% - Accent3 2 2 6" xfId="30474"/>
    <cellStyle name="60% - Accent3 2 3" xfId="30475"/>
    <cellStyle name="60% - Accent3 2 3 2" xfId="30476"/>
    <cellStyle name="60% - Accent3 2 4" xfId="30477"/>
    <cellStyle name="60% - Accent3 2 5" xfId="30478"/>
    <cellStyle name="60% - Accent3 2 6" xfId="30479"/>
    <cellStyle name="60% - Accent3 2 7" xfId="30480"/>
    <cellStyle name="60% - Accent3 2 8" xfId="30481"/>
    <cellStyle name="60% - Accent3 2 9" xfId="30482"/>
    <cellStyle name="60% - Accent3 20" xfId="30483"/>
    <cellStyle name="60% - Accent3 20 2" xfId="30484"/>
    <cellStyle name="60% - Accent3 20 3" xfId="30485"/>
    <cellStyle name="60% - Accent3 20 4" xfId="30486"/>
    <cellStyle name="60% - Accent3 20 5" xfId="30487"/>
    <cellStyle name="60% - Accent3 20 6" xfId="30488"/>
    <cellStyle name="60% - Accent3 200" xfId="30489"/>
    <cellStyle name="60% - Accent3 201" xfId="30490"/>
    <cellStyle name="60% - Accent3 202" xfId="30491"/>
    <cellStyle name="60% - Accent3 203" xfId="30492"/>
    <cellStyle name="60% - Accent3 204" xfId="30493"/>
    <cellStyle name="60% - Accent3 205" xfId="30494"/>
    <cellStyle name="60% - Accent3 206" xfId="30495"/>
    <cellStyle name="60% - Accent3 207" xfId="30496"/>
    <cellStyle name="60% - Accent3 208" xfId="30497"/>
    <cellStyle name="60% - Accent3 209" xfId="30498"/>
    <cellStyle name="60% - Accent3 21" xfId="30499"/>
    <cellStyle name="60% - Accent3 21 2" xfId="30500"/>
    <cellStyle name="60% - Accent3 21 3" xfId="30501"/>
    <cellStyle name="60% - Accent3 21 4" xfId="30502"/>
    <cellStyle name="60% - Accent3 21 5" xfId="30503"/>
    <cellStyle name="60% - Accent3 21 6" xfId="30504"/>
    <cellStyle name="60% - Accent3 210" xfId="30505"/>
    <cellStyle name="60% - Accent3 211" xfId="30506"/>
    <cellStyle name="60% - Accent3 212" xfId="30507"/>
    <cellStyle name="60% - Accent3 213" xfId="30508"/>
    <cellStyle name="60% - Accent3 214" xfId="30509"/>
    <cellStyle name="60% - Accent3 215" xfId="30510"/>
    <cellStyle name="60% - Accent3 216" xfId="30511"/>
    <cellStyle name="60% - Accent3 217" xfId="30512"/>
    <cellStyle name="60% - Accent3 218" xfId="30513"/>
    <cellStyle name="60% - Accent3 219" xfId="30514"/>
    <cellStyle name="60% - Accent3 22" xfId="30515"/>
    <cellStyle name="60% - Accent3 22 2" xfId="30516"/>
    <cellStyle name="60% - Accent3 22 3" xfId="30517"/>
    <cellStyle name="60% - Accent3 22 4" xfId="30518"/>
    <cellStyle name="60% - Accent3 22 5" xfId="30519"/>
    <cellStyle name="60% - Accent3 22 6" xfId="30520"/>
    <cellStyle name="60% - Accent3 220" xfId="30521"/>
    <cellStyle name="60% - Accent3 221" xfId="30522"/>
    <cellStyle name="60% - Accent3 222" xfId="30523"/>
    <cellStyle name="60% - Accent3 223" xfId="30524"/>
    <cellStyle name="60% - Accent3 224" xfId="30525"/>
    <cellStyle name="60% - Accent3 225" xfId="30526"/>
    <cellStyle name="60% - Accent3 226" xfId="30527"/>
    <cellStyle name="60% - Accent3 227" xfId="30528"/>
    <cellStyle name="60% - Accent3 228" xfId="30529"/>
    <cellStyle name="60% - Accent3 229" xfId="30530"/>
    <cellStyle name="60% - Accent3 23" xfId="30531"/>
    <cellStyle name="60% - Accent3 23 2" xfId="30532"/>
    <cellStyle name="60% - Accent3 23 3" xfId="30533"/>
    <cellStyle name="60% - Accent3 23 4" xfId="30534"/>
    <cellStyle name="60% - Accent3 23 5" xfId="30535"/>
    <cellStyle name="60% - Accent3 23 6" xfId="30536"/>
    <cellStyle name="60% - Accent3 230" xfId="30537"/>
    <cellStyle name="60% - Accent3 231" xfId="30538"/>
    <cellStyle name="60% - Accent3 232" xfId="30539"/>
    <cellStyle name="60% - Accent3 233" xfId="30540"/>
    <cellStyle name="60% - Accent3 234" xfId="30541"/>
    <cellStyle name="60% - Accent3 235" xfId="30542"/>
    <cellStyle name="60% - Accent3 24" xfId="30543"/>
    <cellStyle name="60% - Accent3 24 2" xfId="30544"/>
    <cellStyle name="60% - Accent3 24 3" xfId="30545"/>
    <cellStyle name="60% - Accent3 24 4" xfId="30546"/>
    <cellStyle name="60% - Accent3 24 5" xfId="30547"/>
    <cellStyle name="60% - Accent3 24 6" xfId="30548"/>
    <cellStyle name="60% - Accent3 25" xfId="30549"/>
    <cellStyle name="60% - Accent3 25 2" xfId="30550"/>
    <cellStyle name="60% - Accent3 25 3" xfId="30551"/>
    <cellStyle name="60% - Accent3 25 4" xfId="30552"/>
    <cellStyle name="60% - Accent3 25 5" xfId="30553"/>
    <cellStyle name="60% - Accent3 25 6" xfId="30554"/>
    <cellStyle name="60% - Accent3 26" xfId="30555"/>
    <cellStyle name="60% - Accent3 26 2" xfId="30556"/>
    <cellStyle name="60% - Accent3 26 3" xfId="30557"/>
    <cellStyle name="60% - Accent3 26 4" xfId="30558"/>
    <cellStyle name="60% - Accent3 26 5" xfId="30559"/>
    <cellStyle name="60% - Accent3 26 6" xfId="30560"/>
    <cellStyle name="60% - Accent3 27" xfId="30561"/>
    <cellStyle name="60% - Accent3 27 2" xfId="30562"/>
    <cellStyle name="60% - Accent3 27 3" xfId="30563"/>
    <cellStyle name="60% - Accent3 27 4" xfId="30564"/>
    <cellStyle name="60% - Accent3 27 5" xfId="30565"/>
    <cellStyle name="60% - Accent3 27 6" xfId="30566"/>
    <cellStyle name="60% - Accent3 28" xfId="30567"/>
    <cellStyle name="60% - Accent3 28 2" xfId="30568"/>
    <cellStyle name="60% - Accent3 28 3" xfId="30569"/>
    <cellStyle name="60% - Accent3 28 4" xfId="30570"/>
    <cellStyle name="60% - Accent3 28 5" xfId="30571"/>
    <cellStyle name="60% - Accent3 28 6" xfId="30572"/>
    <cellStyle name="60% - Accent3 29" xfId="30573"/>
    <cellStyle name="60% - Accent3 29 2" xfId="30574"/>
    <cellStyle name="60% - Accent3 29 3" xfId="30575"/>
    <cellStyle name="60% - Accent3 29 4" xfId="30576"/>
    <cellStyle name="60% - Accent3 29 5" xfId="30577"/>
    <cellStyle name="60% - Accent3 29 6" xfId="30578"/>
    <cellStyle name="60% - Accent3 3" xfId="30579"/>
    <cellStyle name="60% - Accent3 3 2" xfId="30580"/>
    <cellStyle name="60% - Accent3 3 2 2" xfId="30581"/>
    <cellStyle name="60% - Accent3 3 3" xfId="30582"/>
    <cellStyle name="60% - Accent3 3 4" xfId="30583"/>
    <cellStyle name="60% - Accent3 3 5" xfId="30584"/>
    <cellStyle name="60% - Accent3 30" xfId="30585"/>
    <cellStyle name="60% - Accent3 30 2" xfId="30586"/>
    <cellStyle name="60% - Accent3 30 3" xfId="30587"/>
    <cellStyle name="60% - Accent3 30 4" xfId="30588"/>
    <cellStyle name="60% - Accent3 30 5" xfId="30589"/>
    <cellStyle name="60% - Accent3 31" xfId="30590"/>
    <cellStyle name="60% - Accent3 31 2" xfId="30591"/>
    <cellStyle name="60% - Accent3 32" xfId="30592"/>
    <cellStyle name="60% - Accent3 32 2" xfId="30593"/>
    <cellStyle name="60% - Accent3 33" xfId="30594"/>
    <cellStyle name="60% - Accent3 33 2" xfId="30595"/>
    <cellStyle name="60% - Accent3 34" xfId="30596"/>
    <cellStyle name="60% - Accent3 34 2" xfId="30597"/>
    <cellStyle name="60% - Accent3 35" xfId="30598"/>
    <cellStyle name="60% - Accent3 35 2" xfId="30599"/>
    <cellStyle name="60% - Accent3 35 3" xfId="30600"/>
    <cellStyle name="60% - Accent3 35 4" xfId="30601"/>
    <cellStyle name="60% - Accent3 36" xfId="30602"/>
    <cellStyle name="60% - Accent3 36 2" xfId="30603"/>
    <cellStyle name="60% - Accent3 37" xfId="30604"/>
    <cellStyle name="60% - Accent3 37 2" xfId="30605"/>
    <cellStyle name="60% - Accent3 38" xfId="30606"/>
    <cellStyle name="60% - Accent3 39" xfId="30607"/>
    <cellStyle name="60% - Accent3 4" xfId="30608"/>
    <cellStyle name="60% - Accent3 4 2" xfId="30609"/>
    <cellStyle name="60% - Accent3 4 3" xfId="30610"/>
    <cellStyle name="60% - Accent3 4 4" xfId="30611"/>
    <cellStyle name="60% - Accent3 4 5" xfId="30612"/>
    <cellStyle name="60% - Accent3 4 6" xfId="30613"/>
    <cellStyle name="60% - Accent3 40" xfId="30614"/>
    <cellStyle name="60% - Accent3 41" xfId="30615"/>
    <cellStyle name="60% - Accent3 42" xfId="30616"/>
    <cellStyle name="60% - Accent3 43" xfId="30617"/>
    <cellStyle name="60% - Accent3 44" xfId="30618"/>
    <cellStyle name="60% - Accent3 45" xfId="30619"/>
    <cellStyle name="60% - Accent3 46" xfId="30620"/>
    <cellStyle name="60% - Accent3 47" xfId="30621"/>
    <cellStyle name="60% - Accent3 48" xfId="30622"/>
    <cellStyle name="60% - Accent3 49" xfId="30623"/>
    <cellStyle name="60% - Accent3 5" xfId="30624"/>
    <cellStyle name="60% - Accent3 5 2" xfId="30625"/>
    <cellStyle name="60% - Accent3 5 3" xfId="30626"/>
    <cellStyle name="60% - Accent3 5 4" xfId="30627"/>
    <cellStyle name="60% - Accent3 5 5" xfId="30628"/>
    <cellStyle name="60% - Accent3 5 6" xfId="30629"/>
    <cellStyle name="60% - Accent3 50" xfId="30630"/>
    <cellStyle name="60% - Accent3 51" xfId="30631"/>
    <cellStyle name="60% - Accent3 52" xfId="30632"/>
    <cellStyle name="60% - Accent3 53" xfId="30633"/>
    <cellStyle name="60% - Accent3 54" xfId="30634"/>
    <cellStyle name="60% - Accent3 55" xfId="30635"/>
    <cellStyle name="60% - Accent3 56" xfId="30636"/>
    <cellStyle name="60% - Accent3 57" xfId="30637"/>
    <cellStyle name="60% - Accent3 58" xfId="30638"/>
    <cellStyle name="60% - Accent3 59" xfId="30639"/>
    <cellStyle name="60% - Accent3 6" xfId="30640"/>
    <cellStyle name="60% - Accent3 6 2" xfId="30641"/>
    <cellStyle name="60% - Accent3 6 3" xfId="30642"/>
    <cellStyle name="60% - Accent3 6 4" xfId="30643"/>
    <cellStyle name="60% - Accent3 6 5" xfId="30644"/>
    <cellStyle name="60% - Accent3 6 6" xfId="30645"/>
    <cellStyle name="60% - Accent3 60" xfId="30646"/>
    <cellStyle name="60% - Accent3 61" xfId="30647"/>
    <cellStyle name="60% - Accent3 62" xfId="30648"/>
    <cellStyle name="60% - Accent3 63" xfId="30649"/>
    <cellStyle name="60% - Accent3 64" xfId="30650"/>
    <cellStyle name="60% - Accent3 65" xfId="30651"/>
    <cellStyle name="60% - Accent3 66" xfId="30652"/>
    <cellStyle name="60% - Accent3 67" xfId="30653"/>
    <cellStyle name="60% - Accent3 68" xfId="30654"/>
    <cellStyle name="60% - Accent3 69" xfId="30655"/>
    <cellStyle name="60% - Accent3 7" xfId="30656"/>
    <cellStyle name="60% - Accent3 7 2" xfId="30657"/>
    <cellStyle name="60% - Accent3 7 3" xfId="30658"/>
    <cellStyle name="60% - Accent3 7 4" xfId="30659"/>
    <cellStyle name="60% - Accent3 7 5" xfId="30660"/>
    <cellStyle name="60% - Accent3 7 6" xfId="30661"/>
    <cellStyle name="60% - Accent3 70" xfId="30662"/>
    <cellStyle name="60% - Accent3 71" xfId="30663"/>
    <cellStyle name="60% - Accent3 72" xfId="30664"/>
    <cellStyle name="60% - Accent3 73" xfId="30665"/>
    <cellStyle name="60% - Accent3 74" xfId="30666"/>
    <cellStyle name="60% - Accent3 75" xfId="30667"/>
    <cellStyle name="60% - Accent3 76" xfId="30668"/>
    <cellStyle name="60% - Accent3 77" xfId="30669"/>
    <cellStyle name="60% - Accent3 78" xfId="30670"/>
    <cellStyle name="60% - Accent3 79" xfId="30671"/>
    <cellStyle name="60% - Accent3 8" xfId="30672"/>
    <cellStyle name="60% - Accent3 8 2" xfId="30673"/>
    <cellStyle name="60% - Accent3 8 3" xfId="30674"/>
    <cellStyle name="60% - Accent3 8 4" xfId="30675"/>
    <cellStyle name="60% - Accent3 8 5" xfId="30676"/>
    <cellStyle name="60% - Accent3 8 6" xfId="30677"/>
    <cellStyle name="60% - Accent3 80" xfId="30678"/>
    <cellStyle name="60% - Accent3 81" xfId="30679"/>
    <cellStyle name="60% - Accent3 82" xfId="30680"/>
    <cellStyle name="60% - Accent3 83" xfId="30681"/>
    <cellStyle name="60% - Accent3 84" xfId="30682"/>
    <cellStyle name="60% - Accent3 85" xfId="30683"/>
    <cellStyle name="60% - Accent3 86" xfId="30684"/>
    <cellStyle name="60% - Accent3 87" xfId="30685"/>
    <cellStyle name="60% - Accent3 88" xfId="30686"/>
    <cellStyle name="60% - Accent3 89" xfId="30687"/>
    <cellStyle name="60% - Accent3 9" xfId="30688"/>
    <cellStyle name="60% - Accent3 9 2" xfId="30689"/>
    <cellStyle name="60% - Accent3 9 3" xfId="30690"/>
    <cellStyle name="60% - Accent3 9 4" xfId="30691"/>
    <cellStyle name="60% - Accent3 9 5" xfId="30692"/>
    <cellStyle name="60% - Accent3 9 6" xfId="30693"/>
    <cellStyle name="60% - Accent3 90" xfId="30694"/>
    <cellStyle name="60% - Accent3 91" xfId="30695"/>
    <cellStyle name="60% - Accent3 92" xfId="30696"/>
    <cellStyle name="60% - Accent3 93" xfId="30697"/>
    <cellStyle name="60% - Accent3 94" xfId="30698"/>
    <cellStyle name="60% - Accent3 95" xfId="30699"/>
    <cellStyle name="60% - Accent3 96" xfId="30700"/>
    <cellStyle name="60% - Accent3 97" xfId="30701"/>
    <cellStyle name="60% - Accent3 98" xfId="30702"/>
    <cellStyle name="60% - Accent3 99" xfId="30703"/>
    <cellStyle name="60% - Accent4" xfId="31831" builtinId="44" customBuiltin="1"/>
    <cellStyle name="60% - Accent4 10" xfId="30704"/>
    <cellStyle name="60% - Accent4 10 2" xfId="30705"/>
    <cellStyle name="60% - Accent4 10 2 2" xfId="30706"/>
    <cellStyle name="60% - Accent4 10 3" xfId="30707"/>
    <cellStyle name="60% - Accent4 10 4" xfId="30708"/>
    <cellStyle name="60% - Accent4 10 5" xfId="30709"/>
    <cellStyle name="60% - Accent4 10 6" xfId="30710"/>
    <cellStyle name="60% - Accent4 10 7" xfId="30711"/>
    <cellStyle name="60% - Accent4 100" xfId="30712"/>
    <cellStyle name="60% - Accent4 101" xfId="30713"/>
    <cellStyle name="60% - Accent4 102" xfId="30714"/>
    <cellStyle name="60% - Accent4 103" xfId="30715"/>
    <cellStyle name="60% - Accent4 104" xfId="30716"/>
    <cellStyle name="60% - Accent4 105" xfId="30717"/>
    <cellStyle name="60% - Accent4 106" xfId="30718"/>
    <cellStyle name="60% - Accent4 107" xfId="30719"/>
    <cellStyle name="60% - Accent4 108" xfId="30720"/>
    <cellStyle name="60% - Accent4 109" xfId="30721"/>
    <cellStyle name="60% - Accent4 11" xfId="30722"/>
    <cellStyle name="60% - Accent4 11 2" xfId="30723"/>
    <cellStyle name="60% - Accent4 11 2 2" xfId="30724"/>
    <cellStyle name="60% - Accent4 11 3" xfId="30725"/>
    <cellStyle name="60% - Accent4 11 4" xfId="30726"/>
    <cellStyle name="60% - Accent4 11 5" xfId="30727"/>
    <cellStyle name="60% - Accent4 11 6" xfId="30728"/>
    <cellStyle name="60% - Accent4 11 7" xfId="30729"/>
    <cellStyle name="60% - Accent4 110" xfId="30730"/>
    <cellStyle name="60% - Accent4 111" xfId="30731"/>
    <cellStyle name="60% - Accent4 112" xfId="30732"/>
    <cellStyle name="60% - Accent4 113" xfId="30733"/>
    <cellStyle name="60% - Accent4 114" xfId="30734"/>
    <cellStyle name="60% - Accent4 115" xfId="30735"/>
    <cellStyle name="60% - Accent4 116" xfId="30736"/>
    <cellStyle name="60% - Accent4 117" xfId="30737"/>
    <cellStyle name="60% - Accent4 118" xfId="30738"/>
    <cellStyle name="60% - Accent4 119" xfId="30739"/>
    <cellStyle name="60% - Accent4 12" xfId="30740"/>
    <cellStyle name="60% - Accent4 12 2" xfId="30741"/>
    <cellStyle name="60% - Accent4 12 2 2" xfId="30742"/>
    <cellStyle name="60% - Accent4 12 3" xfId="30743"/>
    <cellStyle name="60% - Accent4 12 4" xfId="30744"/>
    <cellStyle name="60% - Accent4 12 5" xfId="30745"/>
    <cellStyle name="60% - Accent4 12 6" xfId="30746"/>
    <cellStyle name="60% - Accent4 120" xfId="30747"/>
    <cellStyle name="60% - Accent4 121" xfId="30748"/>
    <cellStyle name="60% - Accent4 122" xfId="30749"/>
    <cellStyle name="60% - Accent4 123" xfId="30750"/>
    <cellStyle name="60% - Accent4 124" xfId="30751"/>
    <cellStyle name="60% - Accent4 125" xfId="30752"/>
    <cellStyle name="60% - Accent4 126" xfId="30753"/>
    <cellStyle name="60% - Accent4 127" xfId="30754"/>
    <cellStyle name="60% - Accent4 128" xfId="30755"/>
    <cellStyle name="60% - Accent4 129" xfId="30756"/>
    <cellStyle name="60% - Accent4 13" xfId="30757"/>
    <cellStyle name="60% - Accent4 13 2" xfId="30758"/>
    <cellStyle name="60% - Accent4 13 2 2" xfId="30759"/>
    <cellStyle name="60% - Accent4 13 3" xfId="30760"/>
    <cellStyle name="60% - Accent4 13 4" xfId="30761"/>
    <cellStyle name="60% - Accent4 13 5" xfId="30762"/>
    <cellStyle name="60% - Accent4 13 6" xfId="30763"/>
    <cellStyle name="60% - Accent4 130" xfId="30764"/>
    <cellStyle name="60% - Accent4 131" xfId="30765"/>
    <cellStyle name="60% - Accent4 132" xfId="30766"/>
    <cellStyle name="60% - Accent4 133" xfId="30767"/>
    <cellStyle name="60% - Accent4 134" xfId="30768"/>
    <cellStyle name="60% - Accent4 135" xfId="30769"/>
    <cellStyle name="60% - Accent4 136" xfId="30770"/>
    <cellStyle name="60% - Accent4 137" xfId="30771"/>
    <cellStyle name="60% - Accent4 138" xfId="30772"/>
    <cellStyle name="60% - Accent4 139" xfId="30773"/>
    <cellStyle name="60% - Accent4 14" xfId="30774"/>
    <cellStyle name="60% - Accent4 14 2" xfId="30775"/>
    <cellStyle name="60% - Accent4 14 2 2" xfId="30776"/>
    <cellStyle name="60% - Accent4 14 2 3" xfId="30777"/>
    <cellStyle name="60% - Accent4 14 2 4" xfId="30778"/>
    <cellStyle name="60% - Accent4 14 3" xfId="30779"/>
    <cellStyle name="60% - Accent4 14 4" xfId="30780"/>
    <cellStyle name="60% - Accent4 14 5" xfId="30781"/>
    <cellStyle name="60% - Accent4 14 6" xfId="30782"/>
    <cellStyle name="60% - Accent4 140" xfId="30783"/>
    <cellStyle name="60% - Accent4 141" xfId="30784"/>
    <cellStyle name="60% - Accent4 142" xfId="30785"/>
    <cellStyle name="60% - Accent4 143" xfId="30786"/>
    <cellStyle name="60% - Accent4 144" xfId="30787"/>
    <cellStyle name="60% - Accent4 145" xfId="30788"/>
    <cellStyle name="60% - Accent4 146" xfId="30789"/>
    <cellStyle name="60% - Accent4 147" xfId="30790"/>
    <cellStyle name="60% - Accent4 148" xfId="30791"/>
    <cellStyle name="60% - Accent4 149" xfId="30792"/>
    <cellStyle name="60% - Accent4 15" xfId="30793"/>
    <cellStyle name="60% - Accent4 15 2" xfId="30794"/>
    <cellStyle name="60% - Accent4 15 2 2" xfId="30795"/>
    <cellStyle name="60% - Accent4 15 2 3" xfId="30796"/>
    <cellStyle name="60% - Accent4 15 2 4" xfId="30797"/>
    <cellStyle name="60% - Accent4 15 3" xfId="30798"/>
    <cellStyle name="60% - Accent4 15 4" xfId="30799"/>
    <cellStyle name="60% - Accent4 15 5" xfId="30800"/>
    <cellStyle name="60% - Accent4 15 6" xfId="30801"/>
    <cellStyle name="60% - Accent4 150" xfId="30802"/>
    <cellStyle name="60% - Accent4 151" xfId="30803"/>
    <cellStyle name="60% - Accent4 152" xfId="30804"/>
    <cellStyle name="60% - Accent4 153" xfId="30805"/>
    <cellStyle name="60% - Accent4 154" xfId="30806"/>
    <cellStyle name="60% - Accent4 155" xfId="30807"/>
    <cellStyle name="60% - Accent4 156" xfId="30808"/>
    <cellStyle name="60% - Accent4 157" xfId="30809"/>
    <cellStyle name="60% - Accent4 158" xfId="30810"/>
    <cellStyle name="60% - Accent4 159" xfId="30811"/>
    <cellStyle name="60% - Accent4 16" xfId="30812"/>
    <cellStyle name="60% - Accent4 16 2" xfId="30813"/>
    <cellStyle name="60% - Accent4 16 2 2" xfId="30814"/>
    <cellStyle name="60% - Accent4 16 2 3" xfId="30815"/>
    <cellStyle name="60% - Accent4 16 2 4" xfId="30816"/>
    <cellStyle name="60% - Accent4 16 3" xfId="30817"/>
    <cellStyle name="60% - Accent4 16 4" xfId="30818"/>
    <cellStyle name="60% - Accent4 16 5" xfId="30819"/>
    <cellStyle name="60% - Accent4 16 6" xfId="30820"/>
    <cellStyle name="60% - Accent4 160" xfId="30821"/>
    <cellStyle name="60% - Accent4 161" xfId="30822"/>
    <cellStyle name="60% - Accent4 162" xfId="30823"/>
    <cellStyle name="60% - Accent4 163" xfId="30824"/>
    <cellStyle name="60% - Accent4 164" xfId="30825"/>
    <cellStyle name="60% - Accent4 165" xfId="30826"/>
    <cellStyle name="60% - Accent4 166" xfId="30827"/>
    <cellStyle name="60% - Accent4 167" xfId="30828"/>
    <cellStyle name="60% - Accent4 168" xfId="30829"/>
    <cellStyle name="60% - Accent4 169" xfId="30830"/>
    <cellStyle name="60% - Accent4 17" xfId="30831"/>
    <cellStyle name="60% - Accent4 17 2" xfId="30832"/>
    <cellStyle name="60% - Accent4 17 3" xfId="30833"/>
    <cellStyle name="60% - Accent4 17 4" xfId="30834"/>
    <cellStyle name="60% - Accent4 17 5" xfId="30835"/>
    <cellStyle name="60% - Accent4 17 6" xfId="30836"/>
    <cellStyle name="60% - Accent4 170" xfId="30837"/>
    <cellStyle name="60% - Accent4 171" xfId="30838"/>
    <cellStyle name="60% - Accent4 172" xfId="30839"/>
    <cellStyle name="60% - Accent4 173" xfId="30840"/>
    <cellStyle name="60% - Accent4 174" xfId="30841"/>
    <cellStyle name="60% - Accent4 175" xfId="30842"/>
    <cellStyle name="60% - Accent4 176" xfId="30843"/>
    <cellStyle name="60% - Accent4 177" xfId="30844"/>
    <cellStyle name="60% - Accent4 178" xfId="30845"/>
    <cellStyle name="60% - Accent4 179" xfId="30846"/>
    <cellStyle name="60% - Accent4 18" xfId="30847"/>
    <cellStyle name="60% - Accent4 18 2" xfId="30848"/>
    <cellStyle name="60% - Accent4 18 3" xfId="30849"/>
    <cellStyle name="60% - Accent4 18 4" xfId="30850"/>
    <cellStyle name="60% - Accent4 18 5" xfId="30851"/>
    <cellStyle name="60% - Accent4 18 6" xfId="30852"/>
    <cellStyle name="60% - Accent4 180" xfId="30853"/>
    <cellStyle name="60% - Accent4 181" xfId="30854"/>
    <cellStyle name="60% - Accent4 182" xfId="30855"/>
    <cellStyle name="60% - Accent4 183" xfId="30856"/>
    <cellStyle name="60% - Accent4 184" xfId="30857"/>
    <cellStyle name="60% - Accent4 185" xfId="30858"/>
    <cellStyle name="60% - Accent4 186" xfId="30859"/>
    <cellStyle name="60% - Accent4 187" xfId="30860"/>
    <cellStyle name="60% - Accent4 188" xfId="30861"/>
    <cellStyle name="60% - Accent4 189" xfId="30862"/>
    <cellStyle name="60% - Accent4 19" xfId="30863"/>
    <cellStyle name="60% - Accent4 19 2" xfId="30864"/>
    <cellStyle name="60% - Accent4 19 3" xfId="30865"/>
    <cellStyle name="60% - Accent4 19 4" xfId="30866"/>
    <cellStyle name="60% - Accent4 19 5" xfId="30867"/>
    <cellStyle name="60% - Accent4 19 6" xfId="30868"/>
    <cellStyle name="60% - Accent4 190" xfId="30869"/>
    <cellStyle name="60% - Accent4 191" xfId="30870"/>
    <cellStyle name="60% - Accent4 192" xfId="30871"/>
    <cellStyle name="60% - Accent4 193" xfId="30872"/>
    <cellStyle name="60% - Accent4 194" xfId="30873"/>
    <cellStyle name="60% - Accent4 195" xfId="30874"/>
    <cellStyle name="60% - Accent4 196" xfId="30875"/>
    <cellStyle name="60% - Accent4 197" xfId="30876"/>
    <cellStyle name="60% - Accent4 198" xfId="30877"/>
    <cellStyle name="60% - Accent4 199" xfId="30878"/>
    <cellStyle name="60% - Accent4 2" xfId="30879"/>
    <cellStyle name="60% - Accent4 2 2" xfId="30880"/>
    <cellStyle name="60% - Accent4 2 2 2" xfId="30881"/>
    <cellStyle name="60% - Accent4 2 2 2 2" xfId="30882"/>
    <cellStyle name="60% - Accent4 2 2 2 2 2" xfId="30883"/>
    <cellStyle name="60% - Accent4 2 2 2 2 2 2" xfId="30884"/>
    <cellStyle name="60% - Accent4 2 2 2 2 2 2 2" xfId="30885"/>
    <cellStyle name="60% - Accent4 2 2 2 2 2 2 2 2" xfId="30886"/>
    <cellStyle name="60% - Accent4 2 2 2 2 2 2 2 2 2" xfId="30887"/>
    <cellStyle name="60% - Accent4 2 2 2 2 2 2 2 2 2 2" xfId="30888"/>
    <cellStyle name="60% - Accent4 2 2 2 2 2 2 2 2 3" xfId="30889"/>
    <cellStyle name="60% - Accent4 2 2 2 2 2 2 2 3" xfId="30890"/>
    <cellStyle name="60% - Accent4 2 2 2 2 2 2 3" xfId="30891"/>
    <cellStyle name="60% - Accent4 2 2 2 2 2 3" xfId="30892"/>
    <cellStyle name="60% - Accent4 2 2 2 2 2 4" xfId="30893"/>
    <cellStyle name="60% - Accent4 2 2 2 2 3" xfId="30894"/>
    <cellStyle name="60% - Accent4 2 2 2 2 3 2" xfId="30895"/>
    <cellStyle name="60% - Accent4 2 2 2 2 4" xfId="30896"/>
    <cellStyle name="60% - Accent4 2 2 2 2 5" xfId="30897"/>
    <cellStyle name="60% - Accent4 2 2 2 3" xfId="30898"/>
    <cellStyle name="60% - Accent4 2 2 2 4" xfId="30899"/>
    <cellStyle name="60% - Accent4 2 2 2 5" xfId="30900"/>
    <cellStyle name="60% - Accent4 2 2 2 6" xfId="30901"/>
    <cellStyle name="60% - Accent4 2 2 3" xfId="30902"/>
    <cellStyle name="60% - Accent4 2 2 3 2" xfId="30903"/>
    <cellStyle name="60% - Accent4 2 2 4" xfId="30904"/>
    <cellStyle name="60% - Accent4 2 2 5" xfId="30905"/>
    <cellStyle name="60% - Accent4 2 2 6" xfId="30906"/>
    <cellStyle name="60% - Accent4 2 3" xfId="30907"/>
    <cellStyle name="60% - Accent4 2 3 2" xfId="30908"/>
    <cellStyle name="60% - Accent4 2 4" xfId="30909"/>
    <cellStyle name="60% - Accent4 2 5" xfId="30910"/>
    <cellStyle name="60% - Accent4 2 6" xfId="30911"/>
    <cellStyle name="60% - Accent4 2 7" xfId="30912"/>
    <cellStyle name="60% - Accent4 2 8" xfId="30913"/>
    <cellStyle name="60% - Accent4 2 9" xfId="30914"/>
    <cellStyle name="60% - Accent4 20" xfId="30915"/>
    <cellStyle name="60% - Accent4 20 2" xfId="30916"/>
    <cellStyle name="60% - Accent4 20 3" xfId="30917"/>
    <cellStyle name="60% - Accent4 20 4" xfId="30918"/>
    <cellStyle name="60% - Accent4 20 5" xfId="30919"/>
    <cellStyle name="60% - Accent4 20 6" xfId="30920"/>
    <cellStyle name="60% - Accent4 200" xfId="30921"/>
    <cellStyle name="60% - Accent4 201" xfId="30922"/>
    <cellStyle name="60% - Accent4 202" xfId="30923"/>
    <cellStyle name="60% - Accent4 203" xfId="30924"/>
    <cellStyle name="60% - Accent4 204" xfId="30925"/>
    <cellStyle name="60% - Accent4 205" xfId="30926"/>
    <cellStyle name="60% - Accent4 206" xfId="30927"/>
    <cellStyle name="60% - Accent4 207" xfId="30928"/>
    <cellStyle name="60% - Accent4 208" xfId="30929"/>
    <cellStyle name="60% - Accent4 209" xfId="30930"/>
    <cellStyle name="60% - Accent4 21" xfId="30931"/>
    <cellStyle name="60% - Accent4 21 2" xfId="30932"/>
    <cellStyle name="60% - Accent4 21 3" xfId="30933"/>
    <cellStyle name="60% - Accent4 21 4" xfId="30934"/>
    <cellStyle name="60% - Accent4 21 5" xfId="30935"/>
    <cellStyle name="60% - Accent4 21 6" xfId="30936"/>
    <cellStyle name="60% - Accent4 210" xfId="30937"/>
    <cellStyle name="60% - Accent4 211" xfId="30938"/>
    <cellStyle name="60% - Accent4 212" xfId="30939"/>
    <cellStyle name="60% - Accent4 213" xfId="30940"/>
    <cellStyle name="60% - Accent4 214" xfId="30941"/>
    <cellStyle name="60% - Accent4 215" xfId="30942"/>
    <cellStyle name="60% - Accent4 216" xfId="30943"/>
    <cellStyle name="60% - Accent4 217" xfId="30944"/>
    <cellStyle name="60% - Accent4 218" xfId="30945"/>
    <cellStyle name="60% - Accent4 219" xfId="30946"/>
    <cellStyle name="60% - Accent4 22" xfId="30947"/>
    <cellStyle name="60% - Accent4 22 2" xfId="30948"/>
    <cellStyle name="60% - Accent4 22 3" xfId="30949"/>
    <cellStyle name="60% - Accent4 22 4" xfId="30950"/>
    <cellStyle name="60% - Accent4 22 5" xfId="30951"/>
    <cellStyle name="60% - Accent4 22 6" xfId="30952"/>
    <cellStyle name="60% - Accent4 220" xfId="30953"/>
    <cellStyle name="60% - Accent4 221" xfId="30954"/>
    <cellStyle name="60% - Accent4 222" xfId="30955"/>
    <cellStyle name="60% - Accent4 223" xfId="30956"/>
    <cellStyle name="60% - Accent4 224" xfId="30957"/>
    <cellStyle name="60% - Accent4 225" xfId="30958"/>
    <cellStyle name="60% - Accent4 226" xfId="30959"/>
    <cellStyle name="60% - Accent4 227" xfId="30960"/>
    <cellStyle name="60% - Accent4 228" xfId="30961"/>
    <cellStyle name="60% - Accent4 229" xfId="30962"/>
    <cellStyle name="60% - Accent4 23" xfId="30963"/>
    <cellStyle name="60% - Accent4 23 2" xfId="30964"/>
    <cellStyle name="60% - Accent4 23 3" xfId="30965"/>
    <cellStyle name="60% - Accent4 23 4" xfId="30966"/>
    <cellStyle name="60% - Accent4 23 5" xfId="30967"/>
    <cellStyle name="60% - Accent4 23 6" xfId="30968"/>
    <cellStyle name="60% - Accent4 230" xfId="30969"/>
    <cellStyle name="60% - Accent4 231" xfId="30970"/>
    <cellStyle name="60% - Accent4 232" xfId="30971"/>
    <cellStyle name="60% - Accent4 233" xfId="30972"/>
    <cellStyle name="60% - Accent4 234" xfId="30973"/>
    <cellStyle name="60% - Accent4 235" xfId="30974"/>
    <cellStyle name="60% - Accent4 24" xfId="30975"/>
    <cellStyle name="60% - Accent4 24 2" xfId="30976"/>
    <cellStyle name="60% - Accent4 24 3" xfId="30977"/>
    <cellStyle name="60% - Accent4 24 4" xfId="30978"/>
    <cellStyle name="60% - Accent4 24 5" xfId="30979"/>
    <cellStyle name="60% - Accent4 24 6" xfId="30980"/>
    <cellStyle name="60% - Accent4 25" xfId="30981"/>
    <cellStyle name="60% - Accent4 25 2" xfId="30982"/>
    <cellStyle name="60% - Accent4 25 3" xfId="30983"/>
    <cellStyle name="60% - Accent4 25 4" xfId="30984"/>
    <cellStyle name="60% - Accent4 25 5" xfId="30985"/>
    <cellStyle name="60% - Accent4 25 6" xfId="30986"/>
    <cellStyle name="60% - Accent4 26" xfId="30987"/>
    <cellStyle name="60% - Accent4 26 2" xfId="30988"/>
    <cellStyle name="60% - Accent4 26 3" xfId="30989"/>
    <cellStyle name="60% - Accent4 26 4" xfId="30990"/>
    <cellStyle name="60% - Accent4 26 5" xfId="30991"/>
    <cellStyle name="60% - Accent4 26 6" xfId="30992"/>
    <cellStyle name="60% - Accent4 27" xfId="30993"/>
    <cellStyle name="60% - Accent4 27 2" xfId="30994"/>
    <cellStyle name="60% - Accent4 27 3" xfId="30995"/>
    <cellStyle name="60% - Accent4 27 4" xfId="30996"/>
    <cellStyle name="60% - Accent4 27 5" xfId="30997"/>
    <cellStyle name="60% - Accent4 27 6" xfId="30998"/>
    <cellStyle name="60% - Accent4 28" xfId="30999"/>
    <cellStyle name="60% - Accent4 28 2" xfId="31000"/>
    <cellStyle name="60% - Accent4 28 3" xfId="31001"/>
    <cellStyle name="60% - Accent4 28 4" xfId="31002"/>
    <cellStyle name="60% - Accent4 28 5" xfId="31003"/>
    <cellStyle name="60% - Accent4 28 6" xfId="31004"/>
    <cellStyle name="60% - Accent4 29" xfId="31005"/>
    <cellStyle name="60% - Accent4 29 2" xfId="31006"/>
    <cellStyle name="60% - Accent4 29 3" xfId="31007"/>
    <cellStyle name="60% - Accent4 29 4" xfId="31008"/>
    <cellStyle name="60% - Accent4 29 5" xfId="31009"/>
    <cellStyle name="60% - Accent4 29 6" xfId="31010"/>
    <cellStyle name="60% - Accent4 3" xfId="31011"/>
    <cellStyle name="60% - Accent4 3 2" xfId="31012"/>
    <cellStyle name="60% - Accent4 3 2 2" xfId="31013"/>
    <cellStyle name="60% - Accent4 3 3" xfId="31014"/>
    <cellStyle name="60% - Accent4 3 4" xfId="31015"/>
    <cellStyle name="60% - Accent4 3 5" xfId="31016"/>
    <cellStyle name="60% - Accent4 30" xfId="31017"/>
    <cellStyle name="60% - Accent4 30 2" xfId="31018"/>
    <cellStyle name="60% - Accent4 30 3" xfId="31019"/>
    <cellStyle name="60% - Accent4 30 4" xfId="31020"/>
    <cellStyle name="60% - Accent4 30 5" xfId="31021"/>
    <cellStyle name="60% - Accent4 31" xfId="31022"/>
    <cellStyle name="60% - Accent4 31 2" xfId="31023"/>
    <cellStyle name="60% - Accent4 32" xfId="31024"/>
    <cellStyle name="60% - Accent4 32 2" xfId="31025"/>
    <cellStyle name="60% - Accent4 33" xfId="31026"/>
    <cellStyle name="60% - Accent4 33 2" xfId="31027"/>
    <cellStyle name="60% - Accent4 34" xfId="31028"/>
    <cellStyle name="60% - Accent4 34 2" xfId="31029"/>
    <cellStyle name="60% - Accent4 35" xfId="31030"/>
    <cellStyle name="60% - Accent4 35 2" xfId="31031"/>
    <cellStyle name="60% - Accent4 35 3" xfId="31032"/>
    <cellStyle name="60% - Accent4 35 4" xfId="31033"/>
    <cellStyle name="60% - Accent4 36" xfId="31034"/>
    <cellStyle name="60% - Accent4 36 2" xfId="31035"/>
    <cellStyle name="60% - Accent4 37" xfId="31036"/>
    <cellStyle name="60% - Accent4 37 2" xfId="31037"/>
    <cellStyle name="60% - Accent4 38" xfId="31038"/>
    <cellStyle name="60% - Accent4 39" xfId="31039"/>
    <cellStyle name="60% - Accent4 4" xfId="31040"/>
    <cellStyle name="60% - Accent4 4 2" xfId="31041"/>
    <cellStyle name="60% - Accent4 4 3" xfId="31042"/>
    <cellStyle name="60% - Accent4 4 4" xfId="31043"/>
    <cellStyle name="60% - Accent4 4 5" xfId="31044"/>
    <cellStyle name="60% - Accent4 4 6" xfId="31045"/>
    <cellStyle name="60% - Accent4 40" xfId="31046"/>
    <cellStyle name="60% - Accent4 41" xfId="31047"/>
    <cellStyle name="60% - Accent4 42" xfId="31048"/>
    <cellStyle name="60% - Accent4 43" xfId="31049"/>
    <cellStyle name="60% - Accent4 44" xfId="31050"/>
    <cellStyle name="60% - Accent4 45" xfId="31051"/>
    <cellStyle name="60% - Accent4 46" xfId="31052"/>
    <cellStyle name="60% - Accent4 47" xfId="31053"/>
    <cellStyle name="60% - Accent4 48" xfId="31054"/>
    <cellStyle name="60% - Accent4 49" xfId="31055"/>
    <cellStyle name="60% - Accent4 5" xfId="31056"/>
    <cellStyle name="60% - Accent4 5 2" xfId="31057"/>
    <cellStyle name="60% - Accent4 5 3" xfId="31058"/>
    <cellStyle name="60% - Accent4 5 4" xfId="31059"/>
    <cellStyle name="60% - Accent4 5 5" xfId="31060"/>
    <cellStyle name="60% - Accent4 5 6" xfId="31061"/>
    <cellStyle name="60% - Accent4 50" xfId="31062"/>
    <cellStyle name="60% - Accent4 51" xfId="31063"/>
    <cellStyle name="60% - Accent4 52" xfId="31064"/>
    <cellStyle name="60% - Accent4 53" xfId="31065"/>
    <cellStyle name="60% - Accent4 54" xfId="31066"/>
    <cellStyle name="60% - Accent4 55" xfId="31067"/>
    <cellStyle name="60% - Accent4 56" xfId="31068"/>
    <cellStyle name="60% - Accent4 57" xfId="31069"/>
    <cellStyle name="60% - Accent4 58" xfId="31070"/>
    <cellStyle name="60% - Accent4 59" xfId="31071"/>
    <cellStyle name="60% - Accent4 6" xfId="31072"/>
    <cellStyle name="60% - Accent4 6 2" xfId="31073"/>
    <cellStyle name="60% - Accent4 6 3" xfId="31074"/>
    <cellStyle name="60% - Accent4 6 4" xfId="31075"/>
    <cellStyle name="60% - Accent4 6 5" xfId="31076"/>
    <cellStyle name="60% - Accent4 6 6" xfId="31077"/>
    <cellStyle name="60% - Accent4 60" xfId="31078"/>
    <cellStyle name="60% - Accent4 61" xfId="31079"/>
    <cellStyle name="60% - Accent4 62" xfId="31080"/>
    <cellStyle name="60% - Accent4 63" xfId="31081"/>
    <cellStyle name="60% - Accent4 64" xfId="31082"/>
    <cellStyle name="60% - Accent4 65" xfId="31083"/>
    <cellStyle name="60% - Accent4 66" xfId="31084"/>
    <cellStyle name="60% - Accent4 67" xfId="31085"/>
    <cellStyle name="60% - Accent4 68" xfId="31086"/>
    <cellStyle name="60% - Accent4 69" xfId="31087"/>
    <cellStyle name="60% - Accent4 7" xfId="31088"/>
    <cellStyle name="60% - Accent4 7 2" xfId="31089"/>
    <cellStyle name="60% - Accent4 7 3" xfId="31090"/>
    <cellStyle name="60% - Accent4 7 4" xfId="31091"/>
    <cellStyle name="60% - Accent4 7 5" xfId="31092"/>
    <cellStyle name="60% - Accent4 7 6" xfId="31093"/>
    <cellStyle name="60% - Accent4 70" xfId="31094"/>
    <cellStyle name="60% - Accent4 71" xfId="31095"/>
    <cellStyle name="60% - Accent4 72" xfId="31096"/>
    <cellStyle name="60% - Accent4 73" xfId="31097"/>
    <cellStyle name="60% - Accent4 74" xfId="31098"/>
    <cellStyle name="60% - Accent4 75" xfId="31099"/>
    <cellStyle name="60% - Accent4 76" xfId="31100"/>
    <cellStyle name="60% - Accent4 77" xfId="31101"/>
    <cellStyle name="60% - Accent4 78" xfId="31102"/>
    <cellStyle name="60% - Accent4 79" xfId="31103"/>
    <cellStyle name="60% - Accent4 8" xfId="31104"/>
    <cellStyle name="60% - Accent4 8 2" xfId="31105"/>
    <cellStyle name="60% - Accent4 8 3" xfId="31106"/>
    <cellStyle name="60% - Accent4 8 4" xfId="31107"/>
    <cellStyle name="60% - Accent4 8 5" xfId="31108"/>
    <cellStyle name="60% - Accent4 8 6" xfId="31109"/>
    <cellStyle name="60% - Accent4 80" xfId="31110"/>
    <cellStyle name="60% - Accent4 81" xfId="31111"/>
    <cellStyle name="60% - Accent4 82" xfId="31112"/>
    <cellStyle name="60% - Accent4 83" xfId="31113"/>
    <cellStyle name="60% - Accent4 84" xfId="31114"/>
    <cellStyle name="60% - Accent4 85" xfId="31115"/>
    <cellStyle name="60% - Accent4 86" xfId="31116"/>
    <cellStyle name="60% - Accent4 87" xfId="31117"/>
    <cellStyle name="60% - Accent4 88" xfId="31118"/>
    <cellStyle name="60% - Accent4 89" xfId="31119"/>
    <cellStyle name="60% - Accent4 9" xfId="31120"/>
    <cellStyle name="60% - Accent4 9 2" xfId="31121"/>
    <cellStyle name="60% - Accent4 9 3" xfId="31122"/>
    <cellStyle name="60% - Accent4 9 4" xfId="31123"/>
    <cellStyle name="60% - Accent4 9 5" xfId="31124"/>
    <cellStyle name="60% - Accent4 9 6" xfId="31125"/>
    <cellStyle name="60% - Accent4 90" xfId="31126"/>
    <cellStyle name="60% - Accent4 91" xfId="31127"/>
    <cellStyle name="60% - Accent4 92" xfId="31128"/>
    <cellStyle name="60% - Accent4 93" xfId="31129"/>
    <cellStyle name="60% - Accent4 94" xfId="31130"/>
    <cellStyle name="60% - Accent4 95" xfId="31131"/>
    <cellStyle name="60% - Accent4 96" xfId="31132"/>
    <cellStyle name="60% - Accent4 97" xfId="31133"/>
    <cellStyle name="60% - Accent4 98" xfId="31134"/>
    <cellStyle name="60% - Accent4 99" xfId="31135"/>
    <cellStyle name="60% - Accent5" xfId="31835" builtinId="48" customBuiltin="1"/>
    <cellStyle name="60% - Accent5 10" xfId="31136"/>
    <cellStyle name="60% - Accent5 10 2" xfId="31137"/>
    <cellStyle name="60% - Accent5 10 2 2" xfId="31138"/>
    <cellStyle name="60% - Accent5 10 3" xfId="31139"/>
    <cellStyle name="60% - Accent5 10 4" xfId="31140"/>
    <cellStyle name="60% - Accent5 10 5" xfId="31141"/>
    <cellStyle name="60% - Accent5 10 6" xfId="31142"/>
    <cellStyle name="60% - Accent5 10 7" xfId="31143"/>
    <cellStyle name="60% - Accent5 100" xfId="31144"/>
    <cellStyle name="60% - Accent5 101" xfId="31145"/>
    <cellStyle name="60% - Accent5 102" xfId="31146"/>
    <cellStyle name="60% - Accent5 103" xfId="31147"/>
    <cellStyle name="60% - Accent5 104" xfId="31148"/>
    <cellStyle name="60% - Accent5 105" xfId="31149"/>
    <cellStyle name="60% - Accent5 106" xfId="31150"/>
    <cellStyle name="60% - Accent5 107" xfId="31151"/>
    <cellStyle name="60% - Accent5 108" xfId="31152"/>
    <cellStyle name="60% - Accent5 109" xfId="31153"/>
    <cellStyle name="60% - Accent5 11" xfId="31154"/>
    <cellStyle name="60% - Accent5 11 2" xfId="31155"/>
    <cellStyle name="60% - Accent5 11 2 2" xfId="31156"/>
    <cellStyle name="60% - Accent5 11 3" xfId="31157"/>
    <cellStyle name="60% - Accent5 11 4" xfId="31158"/>
    <cellStyle name="60% - Accent5 11 5" xfId="31159"/>
    <cellStyle name="60% - Accent5 11 6" xfId="31160"/>
    <cellStyle name="60% - Accent5 11 7" xfId="31161"/>
    <cellStyle name="60% - Accent5 110" xfId="31162"/>
    <cellStyle name="60% - Accent5 111" xfId="31163"/>
    <cellStyle name="60% - Accent5 112" xfId="31164"/>
    <cellStyle name="60% - Accent5 113" xfId="31165"/>
    <cellStyle name="60% - Accent5 114" xfId="31166"/>
    <cellStyle name="60% - Accent5 115" xfId="31167"/>
    <cellStyle name="60% - Accent5 116" xfId="31168"/>
    <cellStyle name="60% - Accent5 117" xfId="31169"/>
    <cellStyle name="60% - Accent5 118" xfId="31170"/>
    <cellStyle name="60% - Accent5 119" xfId="31171"/>
    <cellStyle name="60% - Accent5 12" xfId="31172"/>
    <cellStyle name="60% - Accent5 12 2" xfId="31173"/>
    <cellStyle name="60% - Accent5 12 2 2" xfId="31174"/>
    <cellStyle name="60% - Accent5 12 3" xfId="31175"/>
    <cellStyle name="60% - Accent5 12 4" xfId="31176"/>
    <cellStyle name="60% - Accent5 12 5" xfId="31177"/>
    <cellStyle name="60% - Accent5 12 6" xfId="31178"/>
    <cellStyle name="60% - Accent5 120" xfId="31179"/>
    <cellStyle name="60% - Accent5 121" xfId="31180"/>
    <cellStyle name="60% - Accent5 122" xfId="31181"/>
    <cellStyle name="60% - Accent5 123" xfId="31182"/>
    <cellStyle name="60% - Accent5 124" xfId="31183"/>
    <cellStyle name="60% - Accent5 125" xfId="31184"/>
    <cellStyle name="60% - Accent5 126" xfId="31185"/>
    <cellStyle name="60% - Accent5 127" xfId="31186"/>
    <cellStyle name="60% - Accent5 128" xfId="31187"/>
    <cellStyle name="60% - Accent5 129" xfId="31188"/>
    <cellStyle name="60% - Accent5 13" xfId="31189"/>
    <cellStyle name="60% - Accent5 13 2" xfId="31190"/>
    <cellStyle name="60% - Accent5 13 2 2" xfId="31191"/>
    <cellStyle name="60% - Accent5 13 3" xfId="31192"/>
    <cellStyle name="60% - Accent5 13 4" xfId="31193"/>
    <cellStyle name="60% - Accent5 13 5" xfId="31194"/>
    <cellStyle name="60% - Accent5 13 6" xfId="31195"/>
    <cellStyle name="60% - Accent5 130" xfId="31196"/>
    <cellStyle name="60% - Accent5 131" xfId="31197"/>
    <cellStyle name="60% - Accent5 132" xfId="31198"/>
    <cellStyle name="60% - Accent5 133" xfId="31199"/>
    <cellStyle name="60% - Accent5 134" xfId="31200"/>
    <cellStyle name="60% - Accent5 135" xfId="31201"/>
    <cellStyle name="60% - Accent5 136" xfId="31202"/>
    <cellStyle name="60% - Accent5 137" xfId="31203"/>
    <cellStyle name="60% - Accent5 138" xfId="31204"/>
    <cellStyle name="60% - Accent5 139" xfId="31205"/>
    <cellStyle name="60% - Accent5 14" xfId="31206"/>
    <cellStyle name="60% - Accent5 14 2" xfId="31207"/>
    <cellStyle name="60% - Accent5 14 2 2" xfId="31208"/>
    <cellStyle name="60% - Accent5 14 2 3" xfId="31209"/>
    <cellStyle name="60% - Accent5 14 2 4" xfId="31210"/>
    <cellStyle name="60% - Accent5 14 3" xfId="31211"/>
    <cellStyle name="60% - Accent5 14 4" xfId="31212"/>
    <cellStyle name="60% - Accent5 14 5" xfId="31213"/>
    <cellStyle name="60% - Accent5 14 6" xfId="31214"/>
    <cellStyle name="60% - Accent5 140" xfId="31215"/>
    <cellStyle name="60% - Accent5 141" xfId="31216"/>
    <cellStyle name="60% - Accent5 142" xfId="31217"/>
    <cellStyle name="60% - Accent5 143" xfId="31218"/>
    <cellStyle name="60% - Accent5 144" xfId="31219"/>
    <cellStyle name="60% - Accent5 145" xfId="31220"/>
    <cellStyle name="60% - Accent5 146" xfId="31221"/>
    <cellStyle name="60% - Accent5 147" xfId="31222"/>
    <cellStyle name="60% - Accent5 148" xfId="31223"/>
    <cellStyle name="60% - Accent5 149" xfId="31224"/>
    <cellStyle name="60% - Accent5 15" xfId="31225"/>
    <cellStyle name="60% - Accent5 15 2" xfId="31226"/>
    <cellStyle name="60% - Accent5 15 2 2" xfId="31227"/>
    <cellStyle name="60% - Accent5 15 2 3" xfId="31228"/>
    <cellStyle name="60% - Accent5 15 2 4" xfId="31229"/>
    <cellStyle name="60% - Accent5 15 3" xfId="31230"/>
    <cellStyle name="60% - Accent5 15 4" xfId="31231"/>
    <cellStyle name="60% - Accent5 15 5" xfId="31232"/>
    <cellStyle name="60% - Accent5 15 6" xfId="31233"/>
    <cellStyle name="60% - Accent5 150" xfId="31234"/>
    <cellStyle name="60% - Accent5 151" xfId="31235"/>
    <cellStyle name="60% - Accent5 152" xfId="31236"/>
    <cellStyle name="60% - Accent5 153" xfId="31237"/>
    <cellStyle name="60% - Accent5 154" xfId="31238"/>
    <cellStyle name="60% - Accent5 155" xfId="31239"/>
    <cellStyle name="60% - Accent5 156" xfId="31240"/>
    <cellStyle name="60% - Accent5 157" xfId="31241"/>
    <cellStyle name="60% - Accent5 158" xfId="31242"/>
    <cellStyle name="60% - Accent5 159" xfId="31243"/>
    <cellStyle name="60% - Accent5 16" xfId="31244"/>
    <cellStyle name="60% - Accent5 16 2" xfId="31245"/>
    <cellStyle name="60% - Accent5 16 2 2" xfId="31246"/>
    <cellStyle name="60% - Accent5 16 2 3" xfId="31247"/>
    <cellStyle name="60% - Accent5 16 2 4" xfId="31248"/>
    <cellStyle name="60% - Accent5 16 3" xfId="31249"/>
    <cellStyle name="60% - Accent5 16 4" xfId="31250"/>
    <cellStyle name="60% - Accent5 16 5" xfId="31251"/>
    <cellStyle name="60% - Accent5 16 6" xfId="31252"/>
    <cellStyle name="60% - Accent5 160" xfId="31253"/>
    <cellStyle name="60% - Accent5 161" xfId="31254"/>
    <cellStyle name="60% - Accent5 162" xfId="31255"/>
    <cellStyle name="60% - Accent5 163" xfId="31256"/>
    <cellStyle name="60% - Accent5 164" xfId="31257"/>
    <cellStyle name="60% - Accent5 165" xfId="31258"/>
    <cellStyle name="60% - Accent5 166" xfId="31259"/>
    <cellStyle name="60% - Accent5 167" xfId="31260"/>
    <cellStyle name="60% - Accent5 168" xfId="31261"/>
    <cellStyle name="60% - Accent5 169" xfId="31262"/>
    <cellStyle name="60% - Accent5 17" xfId="31263"/>
    <cellStyle name="60% - Accent5 17 2" xfId="31264"/>
    <cellStyle name="60% - Accent5 17 3" xfId="31265"/>
    <cellStyle name="60% - Accent5 17 4" xfId="31266"/>
    <cellStyle name="60% - Accent5 17 5" xfId="31267"/>
    <cellStyle name="60% - Accent5 17 6" xfId="31268"/>
    <cellStyle name="60% - Accent5 170" xfId="31269"/>
    <cellStyle name="60% - Accent5 171" xfId="31270"/>
    <cellStyle name="60% - Accent5 172" xfId="31271"/>
    <cellStyle name="60% - Accent5 173" xfId="31272"/>
    <cellStyle name="60% - Accent5 174" xfId="31273"/>
    <cellStyle name="60% - Accent5 175" xfId="31274"/>
    <cellStyle name="60% - Accent5 176" xfId="31275"/>
    <cellStyle name="60% - Accent5 177" xfId="31276"/>
    <cellStyle name="60% - Accent5 178" xfId="31277"/>
    <cellStyle name="60% - Accent5 179" xfId="31278"/>
    <cellStyle name="60% - Accent5 18" xfId="31279"/>
    <cellStyle name="60% - Accent5 18 2" xfId="31280"/>
    <cellStyle name="60% - Accent5 18 3" xfId="31281"/>
    <cellStyle name="60% - Accent5 18 4" xfId="31282"/>
    <cellStyle name="60% - Accent5 18 5" xfId="31283"/>
    <cellStyle name="60% - Accent5 18 6" xfId="31284"/>
    <cellStyle name="60% - Accent5 180" xfId="31285"/>
    <cellStyle name="60% - Accent5 181" xfId="31286"/>
    <cellStyle name="60% - Accent5 182" xfId="31287"/>
    <cellStyle name="60% - Accent5 183" xfId="31288"/>
    <cellStyle name="60% - Accent5 184" xfId="31289"/>
    <cellStyle name="60% - Accent5 185" xfId="31290"/>
    <cellStyle name="60% - Accent5 186" xfId="31291"/>
    <cellStyle name="60% - Accent5 187" xfId="31292"/>
    <cellStyle name="60% - Accent5 188" xfId="31293"/>
    <cellStyle name="60% - Accent5 189" xfId="31294"/>
    <cellStyle name="60% - Accent5 19" xfId="31295"/>
    <cellStyle name="60% - Accent5 19 2" xfId="31296"/>
    <cellStyle name="60% - Accent5 19 3" xfId="31297"/>
    <cellStyle name="60% - Accent5 19 4" xfId="31298"/>
    <cellStyle name="60% - Accent5 19 5" xfId="31299"/>
    <cellStyle name="60% - Accent5 19 6" xfId="31300"/>
    <cellStyle name="60% - Accent5 190" xfId="31301"/>
    <cellStyle name="60% - Accent5 191" xfId="31302"/>
    <cellStyle name="60% - Accent5 192" xfId="31303"/>
    <cellStyle name="60% - Accent5 193" xfId="31304"/>
    <cellStyle name="60% - Accent5 194" xfId="31305"/>
    <cellStyle name="60% - Accent5 195" xfId="31306"/>
    <cellStyle name="60% - Accent5 196" xfId="31307"/>
    <cellStyle name="60% - Accent5 197" xfId="31308"/>
    <cellStyle name="60% - Accent5 198" xfId="31309"/>
    <cellStyle name="60% - Accent5 199" xfId="31310"/>
    <cellStyle name="60% - Accent5 2" xfId="31311"/>
    <cellStyle name="60% - Accent5 2 2" xfId="31312"/>
    <cellStyle name="60% - Accent5 2 2 2" xfId="31313"/>
    <cellStyle name="60% - Accent5 2 2 2 2" xfId="31314"/>
    <cellStyle name="60% - Accent5 2 2 2 2 2" xfId="31315"/>
    <cellStyle name="60% - Accent5 2 2 2 2 2 2" xfId="31316"/>
    <cellStyle name="60% - Accent5 2 2 2 2 2 2 2" xfId="31317"/>
    <cellStyle name="60% - Accent5 2 2 2 2 2 2 2 2" xfId="31318"/>
    <cellStyle name="60% - Accent5 2 2 2 2 2 2 2 2 2" xfId="31319"/>
    <cellStyle name="60% - Accent5 2 2 2 2 2 2 2 2 2 2" xfId="31320"/>
    <cellStyle name="60% - Accent5 2 2 2 2 2 2 2 2 3" xfId="31321"/>
    <cellStyle name="60% - Accent5 2 2 2 2 2 2 2 3" xfId="31322"/>
    <cellStyle name="60% - Accent5 2 2 2 2 2 2 3" xfId="31323"/>
    <cellStyle name="60% - Accent5 2 2 2 2 2 3" xfId="31324"/>
    <cellStyle name="60% - Accent5 2 2 2 2 3" xfId="31325"/>
    <cellStyle name="60% - Accent5 2 2 2 2 4" xfId="31326"/>
    <cellStyle name="60% - Accent5 2 2 2 2 5" xfId="31327"/>
    <cellStyle name="60% - Accent5 2 2 2 3" xfId="31328"/>
    <cellStyle name="60% - Accent5 2 2 2 4" xfId="31329"/>
    <cellStyle name="60% - Accent5 2 2 2 5" xfId="31330"/>
    <cellStyle name="60% - Accent5 2 2 3" xfId="31331"/>
    <cellStyle name="60% - Accent5 2 2 4" xfId="31332"/>
    <cellStyle name="60% - Accent5 2 2 5" xfId="31333"/>
    <cellStyle name="60% - Accent5 2 2 6" xfId="31334"/>
    <cellStyle name="60% - Accent5 2 2 7" xfId="31335"/>
    <cellStyle name="60% - Accent5 2 3" xfId="31336"/>
    <cellStyle name="60% - Accent5 2 3 2" xfId="31337"/>
    <cellStyle name="60% - Accent5 2 4" xfId="31338"/>
    <cellStyle name="60% - Accent5 2 5" xfId="31339"/>
    <cellStyle name="60% - Accent5 2 6" xfId="31340"/>
    <cellStyle name="60% - Accent5 2 7" xfId="31341"/>
    <cellStyle name="60% - Accent5 2 8" xfId="31342"/>
    <cellStyle name="60% - Accent5 2 9" xfId="31343"/>
    <cellStyle name="60% - Accent5 20" xfId="31344"/>
    <cellStyle name="60% - Accent5 20 2" xfId="31345"/>
    <cellStyle name="60% - Accent5 20 3" xfId="31346"/>
    <cellStyle name="60% - Accent5 20 4" xfId="31347"/>
    <cellStyle name="60% - Accent5 20 5" xfId="31348"/>
    <cellStyle name="60% - Accent5 20 6" xfId="31349"/>
    <cellStyle name="60% - Accent5 200" xfId="31350"/>
    <cellStyle name="60% - Accent5 201" xfId="31351"/>
    <cellStyle name="60% - Accent5 202" xfId="31352"/>
    <cellStyle name="60% - Accent5 203" xfId="31353"/>
    <cellStyle name="60% - Accent5 204" xfId="31354"/>
    <cellStyle name="60% - Accent5 205" xfId="31355"/>
    <cellStyle name="60% - Accent5 206" xfId="31356"/>
    <cellStyle name="60% - Accent5 207" xfId="31357"/>
    <cellStyle name="60% - Accent5 208" xfId="31358"/>
    <cellStyle name="60% - Accent5 209" xfId="31359"/>
    <cellStyle name="60% - Accent5 21" xfId="31360"/>
    <cellStyle name="60% - Accent5 21 2" xfId="31361"/>
    <cellStyle name="60% - Accent5 21 3" xfId="31362"/>
    <cellStyle name="60% - Accent5 21 4" xfId="31363"/>
    <cellStyle name="60% - Accent5 21 5" xfId="31364"/>
    <cellStyle name="60% - Accent5 21 6" xfId="31365"/>
    <cellStyle name="60% - Accent5 210" xfId="31366"/>
    <cellStyle name="60% - Accent5 211" xfId="31367"/>
    <cellStyle name="60% - Accent5 212" xfId="31368"/>
    <cellStyle name="60% - Accent5 213" xfId="31369"/>
    <cellStyle name="60% - Accent5 214" xfId="31370"/>
    <cellStyle name="60% - Accent5 215" xfId="31371"/>
    <cellStyle name="60% - Accent5 216" xfId="31372"/>
    <cellStyle name="60% - Accent5 217" xfId="31373"/>
    <cellStyle name="60% - Accent5 218" xfId="31374"/>
    <cellStyle name="60% - Accent5 219" xfId="31375"/>
    <cellStyle name="60% - Accent5 22" xfId="31376"/>
    <cellStyle name="60% - Accent5 22 2" xfId="31377"/>
    <cellStyle name="60% - Accent5 22 3" xfId="31378"/>
    <cellStyle name="60% - Accent5 22 4" xfId="31379"/>
    <cellStyle name="60% - Accent5 22 5" xfId="31380"/>
    <cellStyle name="60% - Accent5 22 6" xfId="31381"/>
    <cellStyle name="60% - Accent5 220" xfId="31382"/>
    <cellStyle name="60% - Accent5 221" xfId="31383"/>
    <cellStyle name="60% - Accent5 222" xfId="31384"/>
    <cellStyle name="60% - Accent5 223" xfId="31385"/>
    <cellStyle name="60% - Accent5 224" xfId="31386"/>
    <cellStyle name="60% - Accent5 225" xfId="31387"/>
    <cellStyle name="60% - Accent5 226" xfId="31388"/>
    <cellStyle name="60% - Accent5 227" xfId="31389"/>
    <cellStyle name="60% - Accent5 228" xfId="31390"/>
    <cellStyle name="60% - Accent5 229" xfId="31391"/>
    <cellStyle name="60% - Accent5 23" xfId="31392"/>
    <cellStyle name="60% - Accent5 23 2" xfId="31393"/>
    <cellStyle name="60% - Accent5 23 3" xfId="31394"/>
    <cellStyle name="60% - Accent5 23 4" xfId="31395"/>
    <cellStyle name="60% - Accent5 23 5" xfId="31396"/>
    <cellStyle name="60% - Accent5 23 6" xfId="31397"/>
    <cellStyle name="60% - Accent5 230" xfId="31398"/>
    <cellStyle name="60% - Accent5 231" xfId="31399"/>
    <cellStyle name="60% - Accent5 232" xfId="31400"/>
    <cellStyle name="60% - Accent5 233" xfId="31401"/>
    <cellStyle name="60% - Accent5 234" xfId="31402"/>
    <cellStyle name="60% - Accent5 235" xfId="31403"/>
    <cellStyle name="60% - Accent5 24" xfId="31404"/>
    <cellStyle name="60% - Accent5 24 2" xfId="31405"/>
    <cellStyle name="60% - Accent5 24 3" xfId="31406"/>
    <cellStyle name="60% - Accent5 24 4" xfId="31407"/>
    <cellStyle name="60% - Accent5 24 5" xfId="31408"/>
    <cellStyle name="60% - Accent5 24 6" xfId="31409"/>
    <cellStyle name="60% - Accent5 25" xfId="31410"/>
    <cellStyle name="60% - Accent5 25 2" xfId="31411"/>
    <cellStyle name="60% - Accent5 25 3" xfId="31412"/>
    <cellStyle name="60% - Accent5 25 4" xfId="31413"/>
    <cellStyle name="60% - Accent5 25 5" xfId="31414"/>
    <cellStyle name="60% - Accent5 25 6" xfId="31415"/>
    <cellStyle name="60% - Accent5 26" xfId="31416"/>
    <cellStyle name="60% - Accent5 26 2" xfId="31417"/>
    <cellStyle name="60% - Accent5 26 3" xfId="31418"/>
    <cellStyle name="60% - Accent5 26 4" xfId="31419"/>
    <cellStyle name="60% - Accent5 26 5" xfId="31420"/>
    <cellStyle name="60% - Accent5 26 6" xfId="31421"/>
    <cellStyle name="60% - Accent5 27" xfId="31422"/>
    <cellStyle name="60% - Accent5 27 2" xfId="31423"/>
    <cellStyle name="60% - Accent5 27 3" xfId="31424"/>
    <cellStyle name="60% - Accent5 27 4" xfId="31425"/>
    <cellStyle name="60% - Accent5 27 5" xfId="31426"/>
    <cellStyle name="60% - Accent5 27 6" xfId="31427"/>
    <cellStyle name="60% - Accent5 28" xfId="31428"/>
    <cellStyle name="60% - Accent5 28 2" xfId="31429"/>
    <cellStyle name="60% - Accent5 28 3" xfId="31430"/>
    <cellStyle name="60% - Accent5 28 4" xfId="31431"/>
    <cellStyle name="60% - Accent5 28 5" xfId="31432"/>
    <cellStyle name="60% - Accent5 28 6" xfId="31433"/>
    <cellStyle name="60% - Accent5 29" xfId="31434"/>
    <cellStyle name="60% - Accent5 29 2" xfId="31435"/>
    <cellStyle name="60% - Accent5 29 3" xfId="31436"/>
    <cellStyle name="60% - Accent5 29 4" xfId="31437"/>
    <cellStyle name="60% - Accent5 29 5" xfId="31438"/>
    <cellStyle name="60% - Accent5 29 6" xfId="31439"/>
    <cellStyle name="60% - Accent5 3" xfId="31440"/>
    <cellStyle name="60% - Accent5 3 2" xfId="31441"/>
    <cellStyle name="60% - Accent5 3 2 2" xfId="31442"/>
    <cellStyle name="60% - Accent5 3 3" xfId="31443"/>
    <cellStyle name="60% - Accent5 3 4" xfId="31444"/>
    <cellStyle name="60% - Accent5 3 5" xfId="31445"/>
    <cellStyle name="60% - Accent5 30" xfId="31446"/>
    <cellStyle name="60% - Accent5 30 2" xfId="31447"/>
    <cellStyle name="60% - Accent5 30 3" xfId="31448"/>
    <cellStyle name="60% - Accent5 30 4" xfId="31449"/>
    <cellStyle name="60% - Accent5 30 5" xfId="31450"/>
    <cellStyle name="60% - Accent5 31" xfId="31451"/>
    <cellStyle name="60% - Accent5 31 2" xfId="31452"/>
    <cellStyle name="60% - Accent5 32" xfId="31453"/>
    <cellStyle name="60% - Accent5 32 2" xfId="31454"/>
    <cellStyle name="60% - Accent5 33" xfId="31455"/>
    <cellStyle name="60% - Accent5 33 2" xfId="31456"/>
    <cellStyle name="60% - Accent5 34" xfId="31457"/>
    <cellStyle name="60% - Accent5 34 2" xfId="31458"/>
    <cellStyle name="60% - Accent5 35" xfId="31459"/>
    <cellStyle name="60% - Accent5 35 2" xfId="31460"/>
    <cellStyle name="60% - Accent5 35 3" xfId="31461"/>
    <cellStyle name="60% - Accent5 35 4" xfId="31462"/>
    <cellStyle name="60% - Accent5 36" xfId="31463"/>
    <cellStyle name="60% - Accent5 37" xfId="31464"/>
    <cellStyle name="60% - Accent5 38" xfId="31465"/>
    <cellStyle name="60% - Accent5 39" xfId="31466"/>
    <cellStyle name="60% - Accent5 4" xfId="31467"/>
    <cellStyle name="60% - Accent5 4 2" xfId="31468"/>
    <cellStyle name="60% - Accent5 4 3" xfId="31469"/>
    <cellStyle name="60% - Accent5 4 4" xfId="31470"/>
    <cellStyle name="60% - Accent5 4 5" xfId="31471"/>
    <cellStyle name="60% - Accent5 4 6" xfId="31472"/>
    <cellStyle name="60% - Accent5 40" xfId="31473"/>
    <cellStyle name="60% - Accent5 41" xfId="31474"/>
    <cellStyle name="60% - Accent5 42" xfId="31475"/>
    <cellStyle name="60% - Accent5 43" xfId="31476"/>
    <cellStyle name="60% - Accent5 44" xfId="31477"/>
    <cellStyle name="60% - Accent5 45" xfId="31478"/>
    <cellStyle name="60% - Accent5 46" xfId="31479"/>
    <cellStyle name="60% - Accent5 47" xfId="31480"/>
    <cellStyle name="60% - Accent5 48" xfId="31481"/>
    <cellStyle name="60% - Accent5 49" xfId="31482"/>
    <cellStyle name="60% - Accent5 5" xfId="31483"/>
    <cellStyle name="60% - Accent5 5 2" xfId="31484"/>
    <cellStyle name="60% - Accent5 5 3" xfId="31485"/>
    <cellStyle name="60% - Accent5 5 4" xfId="31486"/>
    <cellStyle name="60% - Accent5 5 5" xfId="31487"/>
    <cellStyle name="60% - Accent5 5 6" xfId="31488"/>
    <cellStyle name="60% - Accent5 50" xfId="31489"/>
    <cellStyle name="60% - Accent5 51" xfId="31490"/>
    <cellStyle name="60% - Accent5 52" xfId="31491"/>
    <cellStyle name="60% - Accent5 53" xfId="31492"/>
    <cellStyle name="60% - Accent5 54" xfId="31493"/>
    <cellStyle name="60% - Accent5 55" xfId="31494"/>
    <cellStyle name="60% - Accent5 56" xfId="31495"/>
    <cellStyle name="60% - Accent5 57" xfId="31496"/>
    <cellStyle name="60% - Accent5 58" xfId="31497"/>
    <cellStyle name="60% - Accent5 59" xfId="31498"/>
    <cellStyle name="60% - Accent5 6" xfId="31499"/>
    <cellStyle name="60% - Accent5 6 2" xfId="31500"/>
    <cellStyle name="60% - Accent5 6 3" xfId="31501"/>
    <cellStyle name="60% - Accent5 6 4" xfId="31502"/>
    <cellStyle name="60% - Accent5 6 5" xfId="31503"/>
    <cellStyle name="60% - Accent5 6 6" xfId="31504"/>
    <cellStyle name="60% - Accent5 60" xfId="31505"/>
    <cellStyle name="60% - Accent5 61" xfId="31506"/>
    <cellStyle name="60% - Accent5 62" xfId="31507"/>
    <cellStyle name="60% - Accent5 63" xfId="31508"/>
    <cellStyle name="60% - Accent5 64" xfId="31509"/>
    <cellStyle name="60% - Accent5 65" xfId="31510"/>
    <cellStyle name="60% - Accent5 66" xfId="31511"/>
    <cellStyle name="60% - Accent5 67" xfId="31512"/>
    <cellStyle name="60% - Accent5 68" xfId="31513"/>
    <cellStyle name="60% - Accent5 69" xfId="31514"/>
    <cellStyle name="60% - Accent5 7" xfId="31515"/>
    <cellStyle name="60% - Accent5 7 2" xfId="31516"/>
    <cellStyle name="60% - Accent5 7 3" xfId="31517"/>
    <cellStyle name="60% - Accent5 7 4" xfId="31518"/>
    <cellStyle name="60% - Accent5 7 5" xfId="31519"/>
    <cellStyle name="60% - Accent5 7 6" xfId="31520"/>
    <cellStyle name="60% - Accent5 70" xfId="31521"/>
    <cellStyle name="60% - Accent5 71" xfId="31522"/>
    <cellStyle name="60% - Accent5 72" xfId="31523"/>
    <cellStyle name="60% - Accent5 73" xfId="31524"/>
    <cellStyle name="60% - Accent5 74" xfId="31525"/>
    <cellStyle name="60% - Accent5 75" xfId="31526"/>
    <cellStyle name="60% - Accent5 76" xfId="31527"/>
    <cellStyle name="60% - Accent5 77" xfId="31528"/>
    <cellStyle name="60% - Accent5 78" xfId="31529"/>
    <cellStyle name="60% - Accent5 79" xfId="31530"/>
    <cellStyle name="60% - Accent5 8" xfId="31531"/>
    <cellStyle name="60% - Accent5 8 2" xfId="31532"/>
    <cellStyle name="60% - Accent5 8 3" xfId="31533"/>
    <cellStyle name="60% - Accent5 8 4" xfId="31534"/>
    <cellStyle name="60% - Accent5 8 5" xfId="31535"/>
    <cellStyle name="60% - Accent5 8 6" xfId="31536"/>
    <cellStyle name="60% - Accent5 80" xfId="31537"/>
    <cellStyle name="60% - Accent5 81" xfId="31538"/>
    <cellStyle name="60% - Accent5 82" xfId="31539"/>
    <cellStyle name="60% - Accent5 83" xfId="31540"/>
    <cellStyle name="60% - Accent5 84" xfId="31541"/>
    <cellStyle name="60% - Accent5 85" xfId="31542"/>
    <cellStyle name="60% - Accent5 86" xfId="31543"/>
    <cellStyle name="60% - Accent5 87" xfId="31544"/>
    <cellStyle name="60% - Accent5 88" xfId="31545"/>
    <cellStyle name="60% - Accent5 89" xfId="31546"/>
    <cellStyle name="60% - Accent5 9" xfId="31547"/>
    <cellStyle name="60% - Accent5 9 2" xfId="31548"/>
    <cellStyle name="60% - Accent5 9 3" xfId="31549"/>
    <cellStyle name="60% - Accent5 9 4" xfId="31550"/>
    <cellStyle name="60% - Accent5 9 5" xfId="31551"/>
    <cellStyle name="60% - Accent5 9 6" xfId="31552"/>
    <cellStyle name="60% - Accent5 90" xfId="31553"/>
    <cellStyle name="60% - Accent5 91" xfId="31554"/>
    <cellStyle name="60% - Accent5 92" xfId="31555"/>
    <cellStyle name="60% - Accent5 93" xfId="31556"/>
    <cellStyle name="60% - Accent5 94" xfId="31557"/>
    <cellStyle name="60% - Accent5 95" xfId="31558"/>
    <cellStyle name="60% - Accent5 96" xfId="31559"/>
    <cellStyle name="60% - Accent5 97" xfId="31560"/>
    <cellStyle name="60% - Accent5 98" xfId="31561"/>
    <cellStyle name="60% - Accent5 99" xfId="31562"/>
    <cellStyle name="60% - Accent6" xfId="31839" builtinId="52" customBuiltin="1"/>
    <cellStyle name="60% - Accent6 10" xfId="31563"/>
    <cellStyle name="60% - Accent6 10 2" xfId="31564"/>
    <cellStyle name="60% - Accent6 10 2 2" xfId="31565"/>
    <cellStyle name="60% - Accent6 10 3" xfId="31566"/>
    <cellStyle name="60% - Accent6 10 4" xfId="31567"/>
    <cellStyle name="60% - Accent6 10 5" xfId="31568"/>
    <cellStyle name="60% - Accent6 10 6" xfId="31569"/>
    <cellStyle name="60% - Accent6 10 7" xfId="31570"/>
    <cellStyle name="60% - Accent6 100" xfId="31571"/>
    <cellStyle name="60% - Accent6 101" xfId="31572"/>
    <cellStyle name="60% - Accent6 102" xfId="31573"/>
    <cellStyle name="60% - Accent6 103" xfId="31574"/>
    <cellStyle name="60% - Accent6 104" xfId="31575"/>
    <cellStyle name="60% - Accent6 105" xfId="31576"/>
    <cellStyle name="60% - Accent6 106" xfId="31577"/>
    <cellStyle name="60% - Accent6 107" xfId="31578"/>
    <cellStyle name="60% - Accent6 108" xfId="31579"/>
    <cellStyle name="60% - Accent6 109" xfId="31580"/>
    <cellStyle name="60% - Accent6 11" xfId="31581"/>
    <cellStyle name="60% - Accent6 11 2" xfId="31582"/>
    <cellStyle name="60% - Accent6 11 2 2" xfId="31583"/>
    <cellStyle name="60% - Accent6 11 3" xfId="31584"/>
    <cellStyle name="60% - Accent6 11 4" xfId="31585"/>
    <cellStyle name="60% - Accent6 11 5" xfId="31586"/>
    <cellStyle name="60% - Accent6 11 6" xfId="31587"/>
    <cellStyle name="60% - Accent6 11 7" xfId="31588"/>
    <cellStyle name="60% - Accent6 110" xfId="31589"/>
    <cellStyle name="60% - Accent6 111" xfId="31590"/>
    <cellStyle name="60% - Accent6 112" xfId="31591"/>
    <cellStyle name="60% - Accent6 113" xfId="31592"/>
    <cellStyle name="60% - Accent6 114" xfId="31593"/>
    <cellStyle name="60% - Accent6 115" xfId="31594"/>
    <cellStyle name="60% - Accent6 116" xfId="31595"/>
    <cellStyle name="60% - Accent6 117" xfId="31596"/>
    <cellStyle name="60% - Accent6 118" xfId="31597"/>
    <cellStyle name="60% - Accent6 119" xfId="31598"/>
    <cellStyle name="60% - Accent6 12" xfId="31599"/>
    <cellStyle name="60% - Accent6 12 2" xfId="31600"/>
    <cellStyle name="60% - Accent6 12 2 2" xfId="31601"/>
    <cellStyle name="60% - Accent6 12 3" xfId="31602"/>
    <cellStyle name="60% - Accent6 12 4" xfId="31603"/>
    <cellStyle name="60% - Accent6 12 5" xfId="31604"/>
    <cellStyle name="60% - Accent6 12 6" xfId="31605"/>
    <cellStyle name="60% - Accent6 120" xfId="31606"/>
    <cellStyle name="60% - Accent6 121" xfId="31607"/>
    <cellStyle name="60% - Accent6 122" xfId="31608"/>
    <cellStyle name="60% - Accent6 123" xfId="31609"/>
    <cellStyle name="60% - Accent6 124" xfId="31610"/>
    <cellStyle name="60% - Accent6 125" xfId="31611"/>
    <cellStyle name="60% - Accent6 126" xfId="31612"/>
    <cellStyle name="60% - Accent6 127" xfId="31613"/>
    <cellStyle name="60% - Accent6 128" xfId="31614"/>
    <cellStyle name="60% - Accent6 129" xfId="31615"/>
    <cellStyle name="60% - Accent6 13" xfId="31616"/>
    <cellStyle name="60% - Accent6 13 2" xfId="31617"/>
    <cellStyle name="60% - Accent6 13 2 2" xfId="31618"/>
    <cellStyle name="60% - Accent6 13 3" xfId="31619"/>
    <cellStyle name="60% - Accent6 13 4" xfId="31620"/>
    <cellStyle name="60% - Accent6 13 5" xfId="31621"/>
    <cellStyle name="60% - Accent6 13 6" xfId="31622"/>
    <cellStyle name="60% - Accent6 130" xfId="31623"/>
    <cellStyle name="60% - Accent6 131" xfId="31624"/>
    <cellStyle name="60% - Accent6 132" xfId="31625"/>
    <cellStyle name="60% - Accent6 133" xfId="31626"/>
    <cellStyle name="60% - Accent6 134" xfId="31627"/>
    <cellStyle name="60% - Accent6 135" xfId="31628"/>
    <cellStyle name="60% - Accent6 136" xfId="31629"/>
    <cellStyle name="60% - Accent6 137" xfId="31630"/>
    <cellStyle name="60% - Accent6 138" xfId="31631"/>
    <cellStyle name="60% - Accent6 139" xfId="31632"/>
    <cellStyle name="60% - Accent6 14" xfId="31633"/>
    <cellStyle name="60% - Accent6 14 2" xfId="31634"/>
    <cellStyle name="60% - Accent6 14 2 2" xfId="31635"/>
    <cellStyle name="60% - Accent6 14 2 3" xfId="31636"/>
    <cellStyle name="60% - Accent6 14 2 4" xfId="31637"/>
    <cellStyle name="60% - Accent6 14 3" xfId="31638"/>
    <cellStyle name="60% - Accent6 14 4" xfId="31639"/>
    <cellStyle name="60% - Accent6 14 5" xfId="31640"/>
    <cellStyle name="60% - Accent6 14 6" xfId="31641"/>
    <cellStyle name="60% - Accent6 140" xfId="31642"/>
    <cellStyle name="60% - Accent6 141" xfId="31643"/>
    <cellStyle name="60% - Accent6 142" xfId="31644"/>
    <cellStyle name="60% - Accent6 143" xfId="31645"/>
    <cellStyle name="60% - Accent6 144" xfId="31646"/>
    <cellStyle name="60% - Accent6 145" xfId="31647"/>
    <cellStyle name="60% - Accent6 146" xfId="31648"/>
    <cellStyle name="60% - Accent6 147" xfId="31649"/>
    <cellStyle name="60% - Accent6 148" xfId="31650"/>
    <cellStyle name="60% - Accent6 149" xfId="31651"/>
    <cellStyle name="60% - Accent6 15" xfId="31652"/>
    <cellStyle name="60% - Accent6 15 2" xfId="31653"/>
    <cellStyle name="60% - Accent6 15 2 2" xfId="31654"/>
    <cellStyle name="60% - Accent6 15 2 3" xfId="31655"/>
    <cellStyle name="60% - Accent6 15 2 4" xfId="31656"/>
    <cellStyle name="60% - Accent6 15 3" xfId="31657"/>
    <cellStyle name="60% - Accent6 15 4" xfId="31658"/>
    <cellStyle name="60% - Accent6 15 5" xfId="31659"/>
    <cellStyle name="60% - Accent6 15 6" xfId="31660"/>
    <cellStyle name="60% - Accent6 150" xfId="31661"/>
    <cellStyle name="60% - Accent6 151" xfId="31662"/>
    <cellStyle name="60% - Accent6 152" xfId="31663"/>
    <cellStyle name="60% - Accent6 153" xfId="31664"/>
    <cellStyle name="60% - Accent6 154" xfId="31665"/>
    <cellStyle name="60% - Accent6 155" xfId="31666"/>
    <cellStyle name="60% - Accent6 156" xfId="31667"/>
    <cellStyle name="60% - Accent6 157" xfId="31668"/>
    <cellStyle name="60% - Accent6 158" xfId="31669"/>
    <cellStyle name="60% - Accent6 159" xfId="31670"/>
    <cellStyle name="60% - Accent6 16" xfId="31671"/>
    <cellStyle name="60% - Accent6 16 2" xfId="31672"/>
    <cellStyle name="60% - Accent6 16 2 2" xfId="31673"/>
    <cellStyle name="60% - Accent6 16 2 3" xfId="31674"/>
    <cellStyle name="60% - Accent6 16 2 4" xfId="31675"/>
    <cellStyle name="60% - Accent6 16 3" xfId="31676"/>
    <cellStyle name="60% - Accent6 16 4" xfId="31677"/>
    <cellStyle name="60% - Accent6 16 5" xfId="31678"/>
    <cellStyle name="60% - Accent6 16 6" xfId="31679"/>
    <cellStyle name="60% - Accent6 160" xfId="31680"/>
    <cellStyle name="60% - Accent6 161" xfId="31681"/>
    <cellStyle name="60% - Accent6 162" xfId="31682"/>
    <cellStyle name="60% - Accent6 163" xfId="31683"/>
    <cellStyle name="60% - Accent6 164" xfId="31684"/>
    <cellStyle name="60% - Accent6 165" xfId="31685"/>
    <cellStyle name="60% - Accent6 166" xfId="31686"/>
    <cellStyle name="60% - Accent6 167" xfId="31687"/>
    <cellStyle name="60% - Accent6 168" xfId="31688"/>
    <cellStyle name="60% - Accent6 169" xfId="31689"/>
    <cellStyle name="60% - Accent6 17" xfId="31690"/>
    <cellStyle name="60% - Accent6 17 2" xfId="31691"/>
    <cellStyle name="60% - Accent6 17 3" xfId="31692"/>
    <cellStyle name="60% - Accent6 17 4" xfId="31693"/>
    <cellStyle name="60% - Accent6 17 5" xfId="31694"/>
    <cellStyle name="60% - Accent6 17 6" xfId="31695"/>
    <cellStyle name="60% - Accent6 170" xfId="31696"/>
    <cellStyle name="60% - Accent6 171" xfId="31697"/>
    <cellStyle name="60% - Accent6 172" xfId="31698"/>
    <cellStyle name="60% - Accent6 173" xfId="31699"/>
    <cellStyle name="60% - Accent6 174" xfId="31700"/>
    <cellStyle name="60% - Accent6 175" xfId="31701"/>
    <cellStyle name="60% - Accent6 176" xfId="31702"/>
    <cellStyle name="60% - Accent6 177" xfId="31703"/>
    <cellStyle name="60% - Accent6 178" xfId="31704"/>
    <cellStyle name="60% - Accent6 179" xfId="31705"/>
    <cellStyle name="60% - Accent6 18" xfId="31706"/>
    <cellStyle name="60% - Accent6 18 2" xfId="31707"/>
    <cellStyle name="60% - Accent6 18 3" xfId="31708"/>
    <cellStyle name="60% - Accent6 18 4" xfId="31709"/>
    <cellStyle name="60% - Accent6 18 5" xfId="31710"/>
    <cellStyle name="60% - Accent6 18 6" xfId="31711"/>
    <cellStyle name="60% - Accent6 180" xfId="31712"/>
    <cellStyle name="60% - Accent6 181" xfId="31713"/>
    <cellStyle name="60% - Accent6 182" xfId="31714"/>
    <cellStyle name="60% - Accent6 183" xfId="31715"/>
    <cellStyle name="60% - Accent6 184" xfId="31716"/>
    <cellStyle name="60% - Accent6 185" xfId="31717"/>
    <cellStyle name="60% - Accent6 186" xfId="31718"/>
    <cellStyle name="60% - Accent6 187" xfId="31719"/>
    <cellStyle name="60% - Accent6 188" xfId="31720"/>
    <cellStyle name="60% - Accent6 189" xfId="31721"/>
    <cellStyle name="60% - Accent6 19" xfId="31722"/>
    <cellStyle name="60% - Accent6 19 2" xfId="31723"/>
    <cellStyle name="60% - Accent6 19 3" xfId="31724"/>
    <cellStyle name="60% - Accent6 19 4" xfId="31725"/>
    <cellStyle name="60% - Accent6 19 5" xfId="31726"/>
    <cellStyle name="60% - Accent6 19 6" xfId="31727"/>
    <cellStyle name="60% - Accent6 190" xfId="31728"/>
    <cellStyle name="60% - Accent6 191" xfId="31729"/>
    <cellStyle name="60% - Accent6 192" xfId="31730"/>
    <cellStyle name="60% - Accent6 193" xfId="31731"/>
    <cellStyle name="60% - Accent6 194" xfId="31732"/>
    <cellStyle name="60% - Accent6 195" xfId="31733"/>
    <cellStyle name="60% - Accent6 196" xfId="31734"/>
    <cellStyle name="60% - Accent6 197" xfId="31735"/>
    <cellStyle name="60% - Accent6 198" xfId="31736"/>
    <cellStyle name="60% - Accent6 199" xfId="31737"/>
    <cellStyle name="60% - Accent6 2" xfId="31738"/>
    <cellStyle name="60% - Accent6 2 2" xfId="31739"/>
    <cellStyle name="60% - Accent6 2 2 2" xfId="31740"/>
    <cellStyle name="60% - Accent6 2 2 2 2" xfId="31741"/>
    <cellStyle name="60% - Accent6 2 2 2 2 2" xfId="31742"/>
    <cellStyle name="60% - Accent6 2 2 2 2 2 2" xfId="31743"/>
    <cellStyle name="60% - Accent6 2 2 2 2 2 2 2" xfId="31744"/>
    <cellStyle name="60% - Accent6 2 2 2 2 2 2 2 2" xfId="31745"/>
    <cellStyle name="60% - Accent6 2 2 2 2 2 2 2 2 2" xfId="31746"/>
    <cellStyle name="60% - Accent6 2 2 2 2 2 2 2 2 2 2" xfId="31747"/>
    <cellStyle name="60% - Accent6 2 2 2 2 2 2 2 2 3" xfId="31748"/>
    <cellStyle name="60% - Accent6 2 2 2 2 2 2 2 3" xfId="31749"/>
    <cellStyle name="60% - Accent6 2 2 2 2 2 2 3" xfId="31750"/>
    <cellStyle name="60% - Accent6 2 2 2 2 2 3" xfId="31751"/>
    <cellStyle name="60% - Accent6 2 2 2 2 2 4" xfId="31752"/>
    <cellStyle name="60% - Accent6 2 2 2 2 3" xfId="31753"/>
    <cellStyle name="60% - Accent6 2 2 2 2 3 2" xfId="31754"/>
    <cellStyle name="60% - Accent6 2 2 2 2 4" xfId="31755"/>
    <cellStyle name="60% - Accent6 2 2 2 2 5" xfId="31756"/>
    <cellStyle name="60% - Accent6 2 2 2 3" xfId="31757"/>
    <cellStyle name="60% - Accent6 2 2 2 4" xfId="31758"/>
    <cellStyle name="60% - Accent6 2 2 2 5" xfId="31759"/>
    <cellStyle name="60% - Accent6 2 2 2 6" xfId="31760"/>
    <cellStyle name="60% - Accent6 2 2 3" xfId="31761"/>
    <cellStyle name="60% - Accent6 2 2 3 2" xfId="31762"/>
    <cellStyle name="60% - Accent6 2 2 4" xfId="31763"/>
    <cellStyle name="60% - Accent6 2 2 5" xfId="31764"/>
    <cellStyle name="60% - Accent6 2 2 6" xfId="31765"/>
    <cellStyle name="60% - Accent6 2 3" xfId="31766"/>
    <cellStyle name="60% - Accent6 2 3 2" xfId="31767"/>
    <cellStyle name="60% - Accent6 2 4" xfId="31768"/>
    <cellStyle name="60% - Accent6 2 5" xfId="31769"/>
    <cellStyle name="60% - Accent6 2 6" xfId="31770"/>
    <cellStyle name="60% - Accent6 2 7" xfId="31771"/>
    <cellStyle name="60% - Accent6 2 8" xfId="31772"/>
    <cellStyle name="60% - Accent6 2 9" xfId="31773"/>
    <cellStyle name="60% - Accent6 20" xfId="31774"/>
    <cellStyle name="60% - Accent6 20 2" xfId="31775"/>
    <cellStyle name="60% - Accent6 20 3" xfId="31776"/>
    <cellStyle name="60% - Accent6 20 4" xfId="31777"/>
    <cellStyle name="60% - Accent6 20 5" xfId="31778"/>
    <cellStyle name="60% - Accent6 20 6" xfId="31779"/>
    <cellStyle name="60% - Accent6 200" xfId="31780"/>
    <cellStyle name="60% - Accent6 201" xfId="31781"/>
    <cellStyle name="60% - Accent6 202" xfId="31782"/>
    <cellStyle name="60% - Accent6 203" xfId="31783"/>
    <cellStyle name="60% - Accent6 204" xfId="31784"/>
    <cellStyle name="60% - Accent6 205" xfId="31785"/>
    <cellStyle name="60% - Accent6 206" xfId="31786"/>
    <cellStyle name="60% - Accent6 207" xfId="31787"/>
    <cellStyle name="60% - Accent6 208" xfId="31788"/>
    <cellStyle name="60% - Accent6 209" xfId="31789"/>
    <cellStyle name="60% - Accent6 21" xfId="31790"/>
    <cellStyle name="60% - Accent6 21 2" xfId="31791"/>
    <cellStyle name="60% - Accent6 21 3" xfId="31792"/>
    <cellStyle name="60% - Accent6 21 4" xfId="31793"/>
    <cellStyle name="60% - Accent6 21 5" xfId="31794"/>
    <cellStyle name="60% - Accent6 21 6" xfId="31795"/>
    <cellStyle name="60% - Accent6 210" xfId="31796"/>
    <cellStyle name="60% - Accent6 211" xfId="31797"/>
    <cellStyle name="60% - Accent6 212" xfId="31798"/>
    <cellStyle name="60% - Accent6 213" xfId="31799"/>
    <cellStyle name="60% - Accent6 214" xfId="31800"/>
    <cellStyle name="Accent1" xfId="31816" builtinId="29" customBuiltin="1"/>
    <cellStyle name="Accent2" xfId="31820" builtinId="33" customBuiltin="1"/>
    <cellStyle name="Accent3" xfId="31824" builtinId="37" customBuiltin="1"/>
    <cellStyle name="Accent4" xfId="31828" builtinId="41" customBuiltin="1"/>
    <cellStyle name="Accent5" xfId="31832" builtinId="45" customBuiltin="1"/>
    <cellStyle name="Accent6" xfId="31836" builtinId="49" customBuiltin="1"/>
    <cellStyle name="Bad" xfId="31806" builtinId="27" customBuiltin="1"/>
    <cellStyle name="Calculation" xfId="31810" builtinId="22" customBuiltin="1"/>
    <cellStyle name="Check Cell" xfId="31812" builtinId="23" customBuiltin="1"/>
    <cellStyle name="Comma" xfId="4"/>
    <cellStyle name="Comma [0]" xfId="5"/>
    <cellStyle name="Comma 114" xfId="11"/>
    <cellStyle name="Comma 14 6" xfId="15"/>
    <cellStyle name="Currency" xfId="2"/>
    <cellStyle name="Currency [0]" xfId="3"/>
    <cellStyle name="Currency 23" xfId="12"/>
    <cellStyle name="Explanatory Text" xfId="31814" builtinId="53" customBuiltin="1"/>
    <cellStyle name="Followed Hyperlink" xfId="31841" builtinId="9" customBuiltin="1"/>
    <cellStyle name="Good" xfId="31805" builtinId="26" customBuiltin="1"/>
    <cellStyle name="Heading 1" xfId="31801" builtinId="16" customBuiltin="1"/>
    <cellStyle name="Heading 2" xfId="31802" builtinId="17" customBuiltin="1"/>
    <cellStyle name="Heading 3" xfId="31803" builtinId="18" customBuiltin="1"/>
    <cellStyle name="Heading 4" xfId="31804" builtinId="19" customBuiltin="1"/>
    <cellStyle name="Hyperlink" xfId="6"/>
    <cellStyle name="Input" xfId="31808" builtinId="20" customBuiltin="1"/>
    <cellStyle name="Linked Cell" xfId="31811" builtinId="24" customBuiltin="1"/>
    <cellStyle name="Neutral" xfId="31807" builtinId="28" customBuiltin="1"/>
    <cellStyle name="Normal" xfId="0" builtinId="0" customBuiltin="1"/>
    <cellStyle name="Normal 10" xfId="14"/>
    <cellStyle name="Normal 2" xfId="8"/>
    <cellStyle name="Normal 3" xfId="7"/>
    <cellStyle name="Normal 305" xfId="10"/>
    <cellStyle name="Normal 4" xfId="9"/>
    <cellStyle name="OBI_ColHeader" xfId="31840"/>
    <cellStyle name="Output" xfId="31809" builtinId="21" customBuiltin="1"/>
    <cellStyle name="Percent" xfId="1"/>
    <cellStyle name="Percent 21" xfId="13"/>
    <cellStyle name="Title" xfId="31842" builtinId="15" customBuiltin="1"/>
    <cellStyle name="Total" xfId="31815" builtinId="25" customBuiltin="1"/>
    <cellStyle name="Warning Text" xfId="318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%20Reporting\10-Ks%20and%2010-Qs\2019\YE%202019\Support\Merrill%20Bridge%20Excel%20Linking%20File\tw_Linking_File%20(YE%20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FS_FinancialCondition"/>
      <sheetName val="FS_FinancialCondition (with RP)"/>
      <sheetName val="FS_StatementsofIncome (with RP)"/>
      <sheetName val="FS_StatementsofIncome"/>
      <sheetName val="10K-FS_IncomeStmt_10-K"/>
      <sheetName val="10K-FS_EarningsPerShare"/>
      <sheetName val="10K-PR_EPS Tables"/>
      <sheetName val="10K-FS_Notes_Quarterly Info"/>
      <sheetName val="10K-FS_OCI_Stmt_10-K"/>
      <sheetName val="Notes_EarningsPerShare"/>
      <sheetName val="FS_ComprehensiveIncome"/>
      <sheetName val="FS_EquityStatement"/>
      <sheetName val="10K-FS_EquityStmt"/>
      <sheetName val="FS_EquityStatement_PY"/>
      <sheetName val="FS_CashFlows"/>
      <sheetName val="Notes_Policies_RevRec"/>
      <sheetName val="Notes_Repurchase Agreements"/>
      <sheetName val="Notes_PushDown"/>
      <sheetName val="Notes_Lease Activity"/>
      <sheetName val="Notes_Leases_Weighted_Avg"/>
      <sheetName val="Notes_Leases_MaturityofLiab"/>
      <sheetName val="Notes_Leases_MinLeasePayments"/>
      <sheetName val="Notes_Intangibles_Indefinite"/>
      <sheetName val="Notes_Intangible_AccumAmort"/>
      <sheetName val="Notes_Intangibles_FutureAmort"/>
      <sheetName val="Notes_Deferred_Revenue"/>
      <sheetName val="10K-Software Development Costs"/>
      <sheetName val="10K_Notes_Income_Taxes"/>
      <sheetName val="10K_Notes_Tax_"/>
      <sheetName val="Notes_SHE_CommonStock"/>
      <sheetName val="Notes_SHE_SharesBeforeReorg"/>
      <sheetName val="Note_NCI_OwnershipChange"/>
      <sheetName val="Note_NCI_TransfersToNCI"/>
      <sheetName val="Notes_StockComp_PRSUs"/>
      <sheetName val="Notes_StockComp_PRSUs_Cash"/>
      <sheetName val="Notes_StockComp_Options"/>
      <sheetName val="Notes_StockComp_UnrecCompCost"/>
      <sheetName val="SBC FN - 10-K ONLY --&gt;"/>
      <sheetName val="Notes_StockComp_Options_FV"/>
      <sheetName val="Notes_StockComp_EmployeeOptions"/>
      <sheetName val="Notes_StockComp_Expense"/>
      <sheetName val="Notes_Related_PartyTransactions"/>
      <sheetName val="Notes_FairValue_FinancialInstru"/>
      <sheetName val="Notes_Reg_Capital"/>
      <sheetName val="Notes_Reg_Capital_FinResources"/>
      <sheetName val="Notes_Business_RevClientSector"/>
      <sheetName val="Notes_Business_RevbyGeography"/>
      <sheetName val="Notes_Business_Long-LivedAssets"/>
      <sheetName val="Notes_ReceivablesPayables"/>
      <sheetName val="MDA_FX_Flux"/>
      <sheetName val="MDA_10K_FX_Flux"/>
      <sheetName val="MDA_Income Stmt Summary"/>
      <sheetName val="MDA_RevenuebyFeeType"/>
      <sheetName val="MDA_RevenuebyFeeType (V vs F)"/>
      <sheetName val="MDA_RevenuebyClientSector"/>
      <sheetName val="MDA_RevenuebyAssetClass"/>
      <sheetName val="MDA_RevenuebyAssetClass(V vs F)"/>
      <sheetName val="MDA_AssetClass_ADV_Volume"/>
      <sheetName val="MDA_AssetClass_Fees_per_Million"/>
      <sheetName val="MDA_RevenueByGeography"/>
      <sheetName val="MDA_TotalExpenses"/>
      <sheetName val="10K Tabs --&gt;"/>
      <sheetName val="10K MD&amp;A --&gt;"/>
      <sheetName val="10K-MDA_Income Stmt Summary"/>
      <sheetName val="10K-MDA_RevenuebyFeeType"/>
      <sheetName val="10K-MDA_2017_RevbyFeeType"/>
      <sheetName val="10K-MDA_RevenuebyFeeType (V-F)"/>
      <sheetName val="10K-MDA_RevenuebyClientSector"/>
      <sheetName val="10K-MDA_2017_RevbyClientSector"/>
      <sheetName val="10K-MDA_RevenuebyAssetClass"/>
      <sheetName val="10K-MDA_2017_RevbyAssetClass"/>
      <sheetName val="10K-MDA_RevenuebyAssetClassV-F "/>
      <sheetName val="10K-MDA_2017_RevbyAssetClassV-F"/>
      <sheetName val="10K-MDA_AssetClass_ADV_Volume"/>
      <sheetName val="10K-MDA_AssetClass_Fees_per_Mil"/>
      <sheetName val="10K-MDA_RevenuebyGeography"/>
      <sheetName val="10K-MDA_2017_RevbyGeography"/>
      <sheetName val="10K-MDA_TotalExpenses"/>
      <sheetName val="MDA_WorkingCapital"/>
      <sheetName val="MDA_CashFlows"/>
      <sheetName val="MDA_FreeCashFlows"/>
      <sheetName val="MDA_AdjustedEBITDA"/>
      <sheetName val="MDA_AdjustedDilutedEPS"/>
      <sheetName val="MDA_DilutedSharesOutstanding"/>
      <sheetName val="10K-MDA_DilutedSharesOutstandin"/>
      <sheetName val="PRESS RELEASE TABLES ---&gt;"/>
      <sheetName val="PR_SelectFinancialResults"/>
      <sheetName val="10K-PR_SelectFinanResultsYTD"/>
      <sheetName val="10K-PR_SelectFinResults-NonGAAP"/>
      <sheetName val="10K-PR_IncomeStmt_YTD"/>
      <sheetName val="PR_AdjustedEBITDA"/>
      <sheetName val="10K-PR_AdjustedEBITDA YTD"/>
      <sheetName val="PR_AdjustedDilutedEPS"/>
      <sheetName val="10K-PR_AdjustedDilutedEPS"/>
      <sheetName val="10K-PR_DilutedSharesOutstanding"/>
      <sheetName val="10K-PR_AdjustedExpenses_YTD"/>
      <sheetName val="PR_DilutedSharesOutstanding"/>
      <sheetName val="PR_AdjustedExpenses"/>
      <sheetName val="PR_FreeCashFlows"/>
      <sheetName val="10K-PR_FreeCashFlows"/>
      <sheetName val="10K-PR_CombinedTable"/>
      <sheetName val="PR_RevenuebyAssetClass_V_vs_F"/>
      <sheetName val="10K-PR_RevbyAssetClass(V-F)_YTD"/>
      <sheetName val="PR_Average Daily Volume (ADV)"/>
      <sheetName val="PR_Fees_per_Million"/>
      <sheetName val="10K-PR_Fees_per_Million"/>
      <sheetName val="DateTemplate"/>
      <sheetName val="NOT USED"/>
      <sheetName val="Ex_DilutedEPS v2 - NOT USED"/>
      <sheetName val="Item_Properties"/>
      <sheetName val="Item_PurchaseofEquitySecurities"/>
      <sheetName val="Item 7_ContractualObligations"/>
    </sheetNames>
    <sheetDataSet>
      <sheetData sheetId="0"/>
      <sheetData sheetId="1"/>
      <sheetData sheetId="2"/>
      <sheetData sheetId="3"/>
      <sheetData sheetId="4">
        <row r="21">
          <cell r="A21" t="str">
            <v xml:space="preserve">Technology and communications </v>
          </cell>
        </row>
      </sheetData>
      <sheetData sheetId="5">
        <row r="13">
          <cell r="G13">
            <v>178637</v>
          </cell>
        </row>
        <row r="30">
          <cell r="D30">
            <v>173024</v>
          </cell>
          <cell r="G30">
            <v>29307</v>
          </cell>
          <cell r="K30">
            <v>130160</v>
          </cell>
        </row>
        <row r="34">
          <cell r="D34">
            <v>83769</v>
          </cell>
        </row>
      </sheetData>
      <sheetData sheetId="6"/>
      <sheetData sheetId="7"/>
      <sheetData sheetId="8">
        <row r="15">
          <cell r="D15">
            <v>197308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27">
          <cell r="F27">
            <v>311003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20">
          <cell r="D20">
            <v>92441</v>
          </cell>
        </row>
      </sheetData>
      <sheetData sheetId="93"/>
      <sheetData sheetId="94">
        <row r="25">
          <cell r="D25">
            <v>60489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M26"/>
  <sheetViews>
    <sheetView tabSelected="1" zoomScale="120" zoomScaleNormal="120" workbookViewId="0">
      <selection activeCell="A4" sqref="A4"/>
    </sheetView>
  </sheetViews>
  <sheetFormatPr defaultRowHeight="9"/>
  <cols>
    <col min="1" max="1" width="37" style="20" bestFit="1" customWidth="1"/>
    <col min="2" max="2" width="2.7109375" style="6" customWidth="1"/>
    <col min="3" max="3" width="1.7109375" style="6" customWidth="1"/>
    <col min="4" max="4" width="10.7109375" style="20" customWidth="1"/>
    <col min="5" max="5" width="2.140625" style="6" customWidth="1"/>
    <col min="6" max="6" width="1.7109375" style="205" customWidth="1"/>
    <col min="7" max="7" width="10.7109375" style="20" customWidth="1"/>
    <col min="8" max="8" width="2.140625" style="6" customWidth="1"/>
    <col min="9" max="9" width="10.7109375" style="206" customWidth="1"/>
    <col min="10" max="10" width="2.7109375" style="6" customWidth="1"/>
    <col min="11" max="11" width="10.7109375" style="206" customWidth="1"/>
    <col min="12" max="12" width="2.7109375" style="6" customWidth="1"/>
    <col min="13" max="16384" width="9.140625" style="20"/>
  </cols>
  <sheetData>
    <row r="1" spans="1:12" ht="15.75">
      <c r="A1" s="41" t="s">
        <v>122</v>
      </c>
    </row>
    <row r="2" spans="1:12" ht="12.75">
      <c r="A2" s="175" t="s">
        <v>189</v>
      </c>
    </row>
    <row r="3" spans="1:12" s="117" customFormat="1" ht="12.75">
      <c r="A3" s="42" t="s">
        <v>208</v>
      </c>
      <c r="B3" s="118" t="s">
        <v>0</v>
      </c>
      <c r="C3" s="6"/>
      <c r="D3" s="307"/>
      <c r="E3" s="307"/>
      <c r="F3" s="307"/>
      <c r="G3" s="307"/>
      <c r="H3" s="307"/>
      <c r="I3" s="307"/>
      <c r="J3" s="307"/>
      <c r="K3" s="307"/>
      <c r="L3" s="118" t="s">
        <v>4</v>
      </c>
    </row>
    <row r="4" spans="1:12" s="117" customFormat="1" ht="12.75">
      <c r="A4" s="42"/>
      <c r="B4" s="118"/>
      <c r="C4" s="6"/>
      <c r="D4" s="207"/>
      <c r="E4" s="24"/>
      <c r="F4" s="205"/>
      <c r="G4" s="207"/>
      <c r="H4" s="118"/>
      <c r="J4" s="118"/>
      <c r="K4" s="120"/>
      <c r="L4" s="118"/>
    </row>
    <row r="5" spans="1:12" s="117" customFormat="1" ht="12.75">
      <c r="A5" s="42"/>
      <c r="B5" s="118"/>
      <c r="C5" s="6"/>
      <c r="D5" s="207"/>
      <c r="E5" s="24"/>
      <c r="F5" s="205"/>
      <c r="G5" s="207"/>
      <c r="H5" s="118"/>
      <c r="J5" s="118"/>
      <c r="K5" s="120" t="s">
        <v>84</v>
      </c>
      <c r="L5" s="118"/>
    </row>
    <row r="6" spans="1:12" s="117" customFormat="1">
      <c r="A6" s="119" t="s">
        <v>85</v>
      </c>
      <c r="B6" s="118"/>
      <c r="C6" s="308"/>
      <c r="D6" s="308"/>
      <c r="E6" s="24"/>
      <c r="F6" s="308"/>
      <c r="G6" s="308"/>
      <c r="H6" s="118"/>
      <c r="I6" s="120"/>
      <c r="J6" s="118"/>
      <c r="K6" s="120" t="s">
        <v>86</v>
      </c>
      <c r="L6" s="118" t="s">
        <v>4</v>
      </c>
    </row>
    <row r="7" spans="1:12" s="117" customFormat="1">
      <c r="A7" s="23" t="s">
        <v>125</v>
      </c>
      <c r="B7" s="118"/>
      <c r="C7" s="309" t="s">
        <v>209</v>
      </c>
      <c r="D7" s="309"/>
      <c r="E7" s="24"/>
      <c r="F7" s="309" t="s">
        <v>210</v>
      </c>
      <c r="G7" s="309"/>
      <c r="H7" s="118"/>
      <c r="I7" s="203" t="s">
        <v>32</v>
      </c>
      <c r="J7" s="118"/>
      <c r="K7" s="203" t="s">
        <v>224</v>
      </c>
      <c r="L7" s="118" t="s">
        <v>4</v>
      </c>
    </row>
    <row r="8" spans="1:12" s="124" customFormat="1">
      <c r="A8" s="215" t="s">
        <v>10</v>
      </c>
      <c r="B8" s="5"/>
      <c r="C8" s="5" t="s">
        <v>3</v>
      </c>
      <c r="D8" s="123">
        <v>212107</v>
      </c>
      <c r="E8" s="7"/>
      <c r="F8" s="7" t="s">
        <v>3</v>
      </c>
      <c r="G8" s="123">
        <v>190485</v>
      </c>
      <c r="H8" s="5" t="s">
        <v>4</v>
      </c>
      <c r="I8" s="224">
        <f t="shared" ref="I8:I16" si="0">((D8-G8)/G8)*100</f>
        <v>11.351025015093052</v>
      </c>
      <c r="J8" s="5" t="s">
        <v>33</v>
      </c>
      <c r="K8" s="224">
        <v>11.8</v>
      </c>
      <c r="L8" s="5" t="s">
        <v>26</v>
      </c>
    </row>
    <row r="9" spans="1:12" s="124" customFormat="1">
      <c r="A9" s="225" t="s">
        <v>34</v>
      </c>
      <c r="B9" s="5"/>
      <c r="C9" s="5" t="s">
        <v>3</v>
      </c>
      <c r="D9" s="123">
        <v>112823</v>
      </c>
      <c r="E9" s="7"/>
      <c r="F9" s="7" t="s">
        <v>3</v>
      </c>
      <c r="G9" s="123">
        <v>107063</v>
      </c>
      <c r="H9" s="5" t="s">
        <v>4</v>
      </c>
      <c r="I9" s="224">
        <f t="shared" si="0"/>
        <v>5.3800099007126647</v>
      </c>
      <c r="J9" s="5" t="s">
        <v>33</v>
      </c>
      <c r="K9" s="224">
        <v>5.9</v>
      </c>
      <c r="L9" s="5" t="s">
        <v>26</v>
      </c>
    </row>
    <row r="10" spans="1:12" s="124" customFormat="1">
      <c r="A10" s="225" t="s">
        <v>35</v>
      </c>
      <c r="B10" s="5"/>
      <c r="C10" s="5" t="s">
        <v>3</v>
      </c>
      <c r="D10" s="123">
        <v>49105</v>
      </c>
      <c r="E10" s="7"/>
      <c r="F10" s="7" t="s">
        <v>3</v>
      </c>
      <c r="G10" s="123">
        <v>39599</v>
      </c>
      <c r="H10" s="5" t="s">
        <v>4</v>
      </c>
      <c r="I10" s="224">
        <f t="shared" si="0"/>
        <v>24.005656708502741</v>
      </c>
      <c r="J10" s="5" t="s">
        <v>33</v>
      </c>
      <c r="K10" s="224">
        <v>24.6</v>
      </c>
      <c r="L10" s="5" t="s">
        <v>26</v>
      </c>
    </row>
    <row r="11" spans="1:12" s="124" customFormat="1">
      <c r="A11" s="225" t="s">
        <v>36</v>
      </c>
      <c r="B11" s="5"/>
      <c r="C11" s="5" t="s">
        <v>3</v>
      </c>
      <c r="D11" s="123">
        <v>15407</v>
      </c>
      <c r="E11" s="7"/>
      <c r="F11" s="7" t="s">
        <v>3</v>
      </c>
      <c r="G11" s="123">
        <v>11116</v>
      </c>
      <c r="H11" s="5" t="s">
        <v>4</v>
      </c>
      <c r="I11" s="224">
        <f t="shared" si="0"/>
        <v>38.602015113350127</v>
      </c>
      <c r="J11" s="5" t="s">
        <v>33</v>
      </c>
      <c r="K11" s="224">
        <v>39.299999999999997</v>
      </c>
      <c r="L11" s="5" t="s">
        <v>26</v>
      </c>
    </row>
    <row r="12" spans="1:12" s="124" customFormat="1">
      <c r="A12" s="225" t="s">
        <v>37</v>
      </c>
      <c r="B12" s="5"/>
      <c r="C12" s="5" t="s">
        <v>3</v>
      </c>
      <c r="D12" s="123">
        <v>10539</v>
      </c>
      <c r="E12" s="7"/>
      <c r="F12" s="7" t="s">
        <v>3</v>
      </c>
      <c r="G12" s="123">
        <v>10322</v>
      </c>
      <c r="H12" s="5" t="s">
        <v>4</v>
      </c>
      <c r="I12" s="224">
        <f t="shared" si="0"/>
        <v>2.1023057546987021</v>
      </c>
      <c r="J12" s="5" t="s">
        <v>33</v>
      </c>
      <c r="K12" s="224">
        <v>2.2999999999999998</v>
      </c>
      <c r="L12" s="5" t="s">
        <v>26</v>
      </c>
    </row>
    <row r="13" spans="1:12" s="124" customFormat="1">
      <c r="A13" s="225" t="s">
        <v>27</v>
      </c>
      <c r="B13" s="5"/>
      <c r="C13" s="5" t="s">
        <v>3</v>
      </c>
      <c r="D13" s="123">
        <v>18497</v>
      </c>
      <c r="E13" s="7"/>
      <c r="F13" s="7" t="s">
        <v>3</v>
      </c>
      <c r="G13" s="123">
        <v>17544</v>
      </c>
      <c r="H13" s="5" t="s">
        <v>4</v>
      </c>
      <c r="I13" s="224">
        <f t="shared" si="0"/>
        <v>5.4320565435476516</v>
      </c>
      <c r="J13" s="5" t="s">
        <v>33</v>
      </c>
      <c r="K13" s="224">
        <v>6</v>
      </c>
      <c r="L13" s="5" t="s">
        <v>26</v>
      </c>
    </row>
    <row r="14" spans="1:12" s="124" customFormat="1">
      <c r="A14" s="225" t="s">
        <v>9</v>
      </c>
      <c r="B14" s="5"/>
      <c r="C14" s="5" t="s">
        <v>3</v>
      </c>
      <c r="D14" s="123">
        <v>5736</v>
      </c>
      <c r="E14" s="7"/>
      <c r="F14" s="7" t="s">
        <v>3</v>
      </c>
      <c r="G14" s="123">
        <v>4841</v>
      </c>
      <c r="H14" s="5" t="s">
        <v>4</v>
      </c>
      <c r="I14" s="224">
        <f t="shared" si="0"/>
        <v>18.487915719892584</v>
      </c>
      <c r="J14" s="5" t="s">
        <v>33</v>
      </c>
      <c r="K14" s="224">
        <v>18.5</v>
      </c>
      <c r="L14" s="5" t="s">
        <v>26</v>
      </c>
    </row>
    <row r="15" spans="1:12" s="124" customFormat="1">
      <c r="A15" s="215" t="s">
        <v>19</v>
      </c>
      <c r="B15" s="5"/>
      <c r="C15" s="5" t="s">
        <v>3</v>
      </c>
      <c r="D15" s="226">
        <v>42408</v>
      </c>
      <c r="E15" s="7"/>
      <c r="F15" s="7" t="s">
        <v>3</v>
      </c>
      <c r="G15" s="226">
        <v>24816</v>
      </c>
      <c r="H15" s="5" t="s">
        <v>4</v>
      </c>
      <c r="I15" s="224">
        <f t="shared" si="0"/>
        <v>70.889748549323016</v>
      </c>
      <c r="J15" s="5" t="s">
        <v>33</v>
      </c>
      <c r="K15" s="224">
        <v>0</v>
      </c>
      <c r="L15" s="5" t="s">
        <v>26</v>
      </c>
    </row>
    <row r="16" spans="1:12" s="124" customFormat="1">
      <c r="A16" s="215" t="s">
        <v>225</v>
      </c>
      <c r="B16" s="5"/>
      <c r="C16" s="5" t="s">
        <v>3</v>
      </c>
      <c r="D16" s="224">
        <v>30496</v>
      </c>
      <c r="E16" s="7"/>
      <c r="F16" s="7" t="s">
        <v>3</v>
      </c>
      <c r="G16" s="224">
        <v>12828</v>
      </c>
      <c r="H16" s="5"/>
      <c r="I16" s="224">
        <f t="shared" si="0"/>
        <v>137.72996570003119</v>
      </c>
      <c r="J16" s="5" t="s">
        <v>33</v>
      </c>
      <c r="K16" s="224">
        <v>0</v>
      </c>
      <c r="L16" s="5" t="s">
        <v>33</v>
      </c>
    </row>
    <row r="17" spans="1:13" s="124" customFormat="1">
      <c r="A17" s="215" t="s">
        <v>226</v>
      </c>
      <c r="B17" s="5"/>
      <c r="C17" s="5" t="s">
        <v>3</v>
      </c>
      <c r="D17" s="227">
        <v>0.16</v>
      </c>
      <c r="E17" s="228" t="s">
        <v>158</v>
      </c>
      <c r="F17" s="7" t="s">
        <v>3</v>
      </c>
      <c r="G17" s="227">
        <v>0.09</v>
      </c>
      <c r="H17" s="229" t="s">
        <v>194</v>
      </c>
      <c r="I17" s="224">
        <f>((D17-G17)/G17)*100</f>
        <v>77.777777777777786</v>
      </c>
      <c r="J17" s="5" t="s">
        <v>33</v>
      </c>
      <c r="K17" s="224">
        <v>0</v>
      </c>
      <c r="L17" s="5" t="s">
        <v>26</v>
      </c>
    </row>
    <row r="18" spans="1:13" s="122" customFormat="1" ht="13.5" customHeight="1">
      <c r="A18" s="215" t="s">
        <v>87</v>
      </c>
      <c r="B18" s="5"/>
      <c r="C18" s="5"/>
      <c r="D18" s="227">
        <v>0</v>
      </c>
      <c r="E18" s="7"/>
      <c r="F18" s="7"/>
      <c r="G18" s="227">
        <v>0</v>
      </c>
      <c r="H18" s="5"/>
      <c r="I18" s="224"/>
      <c r="J18" s="5"/>
      <c r="K18" s="224"/>
      <c r="L18" s="5"/>
      <c r="M18" s="124"/>
    </row>
    <row r="19" spans="1:13" s="122" customFormat="1">
      <c r="A19" s="225" t="s">
        <v>227</v>
      </c>
      <c r="B19" s="5"/>
      <c r="C19" s="5" t="s">
        <v>3</v>
      </c>
      <c r="D19" s="123">
        <v>101309</v>
      </c>
      <c r="E19" s="7"/>
      <c r="F19" s="7" t="s">
        <v>3</v>
      </c>
      <c r="G19" s="123">
        <v>86925</v>
      </c>
      <c r="H19" s="5" t="s">
        <v>4</v>
      </c>
      <c r="I19" s="224">
        <f>((D19-G19)/G19)*100</f>
        <v>16.547598504457866</v>
      </c>
      <c r="J19" s="5" t="s">
        <v>33</v>
      </c>
      <c r="K19" s="224">
        <v>17.8</v>
      </c>
      <c r="L19" s="5" t="s">
        <v>26</v>
      </c>
    </row>
    <row r="20" spans="1:13" s="122" customFormat="1">
      <c r="A20" s="225" t="s">
        <v>228</v>
      </c>
      <c r="B20" s="5"/>
      <c r="C20" s="5" t="s">
        <v>4</v>
      </c>
      <c r="D20" s="230">
        <v>0.47799999999999998</v>
      </c>
      <c r="E20" s="5" t="s">
        <v>33</v>
      </c>
      <c r="F20" s="7" t="s">
        <v>4</v>
      </c>
      <c r="G20" s="230">
        <v>0.45600000000000002</v>
      </c>
      <c r="H20" s="5" t="s">
        <v>33</v>
      </c>
      <c r="I20" s="123">
        <v>213</v>
      </c>
      <c r="J20" s="5" t="s">
        <v>88</v>
      </c>
      <c r="K20" s="123">
        <v>239</v>
      </c>
      <c r="L20" s="5" t="s">
        <v>88</v>
      </c>
      <c r="M20" s="124"/>
    </row>
    <row r="21" spans="1:13" s="124" customFormat="1">
      <c r="A21" s="225" t="s">
        <v>229</v>
      </c>
      <c r="B21" s="5"/>
      <c r="C21" s="5" t="s">
        <v>3</v>
      </c>
      <c r="D21" s="123">
        <v>90521</v>
      </c>
      <c r="E21" s="7"/>
      <c r="F21" s="7" t="s">
        <v>3</v>
      </c>
      <c r="G21" s="123">
        <v>76766</v>
      </c>
      <c r="H21" s="5"/>
      <c r="I21" s="224">
        <f>((D21-G21)/G21)*100</f>
        <v>17.918088737201366</v>
      </c>
      <c r="J21" s="5" t="s">
        <v>33</v>
      </c>
      <c r="K21" s="224">
        <v>19.3</v>
      </c>
      <c r="L21" s="5" t="s">
        <v>26</v>
      </c>
    </row>
    <row r="22" spans="1:13" s="124" customFormat="1">
      <c r="A22" s="225" t="s">
        <v>230</v>
      </c>
      <c r="B22" s="5"/>
      <c r="C22" s="5"/>
      <c r="D22" s="132">
        <v>0.42699999999999999</v>
      </c>
      <c r="E22" s="5" t="s">
        <v>33</v>
      </c>
      <c r="F22" s="7"/>
      <c r="G22" s="132">
        <v>0.40300000000000002</v>
      </c>
      <c r="H22" s="5" t="s">
        <v>33</v>
      </c>
      <c r="I22" s="123">
        <v>238</v>
      </c>
      <c r="J22" s="5" t="s">
        <v>88</v>
      </c>
      <c r="K22" s="123">
        <v>265</v>
      </c>
      <c r="L22" s="5" t="s">
        <v>88</v>
      </c>
    </row>
    <row r="23" spans="1:13" s="124" customFormat="1">
      <c r="A23" s="225" t="s">
        <v>231</v>
      </c>
      <c r="B23" s="5"/>
      <c r="C23" s="5" t="s">
        <v>3</v>
      </c>
      <c r="D23" s="123">
        <v>70383</v>
      </c>
      <c r="E23" s="7"/>
      <c r="F23" s="7" t="s">
        <v>3</v>
      </c>
      <c r="G23" s="123">
        <v>56629</v>
      </c>
      <c r="H23" s="5" t="s">
        <v>4</v>
      </c>
      <c r="I23" s="224">
        <f>((D23-G23)/G23)*100</f>
        <v>24.287909021879251</v>
      </c>
      <c r="J23" s="5" t="s">
        <v>33</v>
      </c>
      <c r="K23" s="224">
        <v>25.7</v>
      </c>
      <c r="L23" s="5" t="s">
        <v>26</v>
      </c>
    </row>
    <row r="24" spans="1:13" s="122" customFormat="1">
      <c r="A24" s="225" t="s">
        <v>232</v>
      </c>
      <c r="B24" s="5"/>
      <c r="C24" s="5" t="s">
        <v>3</v>
      </c>
      <c r="D24" s="227">
        <v>0.3</v>
      </c>
      <c r="E24" s="228" t="s">
        <v>158</v>
      </c>
      <c r="F24" s="7" t="s">
        <v>3</v>
      </c>
      <c r="G24" s="227">
        <v>0.25</v>
      </c>
      <c r="H24" s="229" t="s">
        <v>194</v>
      </c>
      <c r="I24" s="224">
        <f>((D24-G24)/G24)*100</f>
        <v>19.999999999999996</v>
      </c>
      <c r="J24" s="5" t="s">
        <v>33</v>
      </c>
      <c r="K24" s="224">
        <v>25</v>
      </c>
      <c r="L24" s="5" t="s">
        <v>26</v>
      </c>
    </row>
    <row r="25" spans="1:13">
      <c r="D25" s="21"/>
      <c r="E25" s="5"/>
      <c r="F25" s="7"/>
      <c r="G25" s="21"/>
      <c r="H25" s="5"/>
      <c r="I25" s="231"/>
      <c r="K25" s="231"/>
    </row>
    <row r="26" spans="1:13">
      <c r="D26" s="21"/>
      <c r="E26" s="5"/>
      <c r="F26" s="7"/>
      <c r="G26" s="21"/>
      <c r="H26" s="5"/>
      <c r="I26" s="231"/>
    </row>
  </sheetData>
  <mergeCells count="5">
    <mergeCell ref="D3:K3"/>
    <mergeCell ref="C6:D6"/>
    <mergeCell ref="F6:G6"/>
    <mergeCell ref="C7:D7"/>
    <mergeCell ref="F7:G7"/>
  </mergeCells>
  <hyperlinks>
    <hyperlink ref="A1" location="PR_SelectFinancialResults" display="PR_SelectFinancialResults"/>
  </hyperlinks>
  <pageMargins left="0.7" right="0.7" top="0.75" bottom="0.75" header="0.3" footer="0.3"/>
  <pageSetup scale="60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="120" zoomScaleNormal="120" zoomScaleSheetLayoutView="100" workbookViewId="0">
      <selection activeCell="E29" sqref="E29"/>
    </sheetView>
  </sheetViews>
  <sheetFormatPr defaultRowHeight="9"/>
  <cols>
    <col min="1" max="1" width="65.42578125" style="20" customWidth="1"/>
    <col min="2" max="2" width="1.7109375" style="6" customWidth="1"/>
    <col min="3" max="3" width="1.7109375" style="210" customWidth="1"/>
    <col min="4" max="4" width="12.85546875" style="20" customWidth="1"/>
    <col min="5" max="16384" width="9.140625" style="20"/>
  </cols>
  <sheetData>
    <row r="1" spans="1:5" ht="15.75">
      <c r="A1" s="41" t="s">
        <v>122</v>
      </c>
      <c r="C1" s="6"/>
    </row>
    <row r="2" spans="1:5" ht="12.75">
      <c r="A2" s="43" t="s">
        <v>183</v>
      </c>
      <c r="C2" s="6"/>
    </row>
    <row r="3" spans="1:5" s="117" customFormat="1" ht="12.75">
      <c r="A3" s="42" t="s">
        <v>208</v>
      </c>
      <c r="B3" s="118" t="s">
        <v>0</v>
      </c>
      <c r="C3" s="6"/>
      <c r="D3" s="207"/>
    </row>
    <row r="4" spans="1:5">
      <c r="A4" s="208"/>
    </row>
    <row r="5" spans="1:5" ht="12.75" customHeight="1">
      <c r="A5" s="209"/>
      <c r="B5" s="317"/>
      <c r="C5" s="317"/>
      <c r="D5" s="317"/>
    </row>
    <row r="6" spans="1:5" s="117" customFormat="1">
      <c r="C6" s="314"/>
      <c r="D6" s="314"/>
    </row>
    <row r="7" spans="1:5" s="117" customFormat="1" ht="9" hidden="1" customHeight="1">
      <c r="A7" s="119"/>
      <c r="B7" s="118"/>
      <c r="C7" s="314"/>
      <c r="D7" s="314"/>
    </row>
    <row r="8" spans="1:5" s="117" customFormat="1">
      <c r="A8" s="119"/>
      <c r="B8" s="118"/>
      <c r="C8" s="314"/>
      <c r="D8" s="314"/>
    </row>
    <row r="9" spans="1:5" s="117" customFormat="1">
      <c r="A9" s="119"/>
      <c r="B9" s="118"/>
      <c r="C9" s="314"/>
      <c r="D9" s="314"/>
    </row>
    <row r="10" spans="1:5" s="117" customFormat="1">
      <c r="A10" s="119" t="s">
        <v>77</v>
      </c>
      <c r="B10" s="118"/>
      <c r="C10" s="318" t="s">
        <v>248</v>
      </c>
      <c r="D10" s="318"/>
    </row>
    <row r="11" spans="1:5" s="117" customFormat="1">
      <c r="A11" s="119" t="s">
        <v>42</v>
      </c>
      <c r="B11" s="118" t="s">
        <v>0</v>
      </c>
      <c r="C11" s="319"/>
      <c r="D11" s="319"/>
    </row>
    <row r="12" spans="1:5" s="122" customFormat="1">
      <c r="A12" s="211" t="s">
        <v>39</v>
      </c>
      <c r="B12" s="5"/>
      <c r="C12" s="212" t="s">
        <v>3</v>
      </c>
      <c r="D12" s="213">
        <v>398583</v>
      </c>
    </row>
    <row r="13" spans="1:5" s="122" customFormat="1">
      <c r="A13" s="144" t="s">
        <v>40</v>
      </c>
      <c r="B13" s="7"/>
      <c r="C13" s="214"/>
      <c r="D13" s="121">
        <v>-29565</v>
      </c>
    </row>
    <row r="14" spans="1:5" s="122" customFormat="1">
      <c r="A14" s="144" t="s">
        <v>41</v>
      </c>
      <c r="B14" s="5"/>
      <c r="C14" s="214"/>
      <c r="D14" s="121">
        <v>-16370</v>
      </c>
    </row>
    <row r="15" spans="1:5" s="122" customFormat="1" ht="9.75" thickBot="1">
      <c r="A15" s="22" t="s">
        <v>42</v>
      </c>
      <c r="B15" s="5"/>
      <c r="C15" s="217" t="s">
        <v>3</v>
      </c>
      <c r="D15" s="128">
        <f>SUM(D12:D14)</f>
        <v>352648</v>
      </c>
      <c r="E15" s="283"/>
    </row>
    <row r="16" spans="1:5" s="122" customFormat="1" ht="9.75" thickTop="1">
      <c r="A16" s="144"/>
      <c r="B16" s="5"/>
      <c r="C16" s="214"/>
      <c r="D16" s="121"/>
      <c r="E16" s="284"/>
    </row>
    <row r="17" spans="1:5" s="122" customFormat="1">
      <c r="A17" s="22"/>
      <c r="B17" s="5"/>
      <c r="C17" s="214"/>
      <c r="D17" s="121"/>
      <c r="E17" s="284"/>
    </row>
    <row r="18" spans="1:5">
      <c r="A18" s="281"/>
      <c r="B18" s="219"/>
      <c r="C18" s="214"/>
      <c r="D18" s="221"/>
    </row>
    <row r="19" spans="1:5">
      <c r="A19" s="281"/>
      <c r="B19" s="219"/>
      <c r="C19" s="214"/>
      <c r="D19" s="221"/>
    </row>
    <row r="20" spans="1:5">
      <c r="A20" s="285"/>
      <c r="C20" s="286"/>
      <c r="D20" s="285"/>
    </row>
    <row r="21" spans="1:5">
      <c r="A21" s="285"/>
      <c r="C21" s="286"/>
      <c r="D21" s="285"/>
    </row>
    <row r="22" spans="1:5">
      <c r="A22" s="285"/>
      <c r="C22" s="286"/>
      <c r="D22" s="285"/>
    </row>
    <row r="23" spans="1:5">
      <c r="A23" s="285"/>
      <c r="C23" s="286"/>
      <c r="D23" s="285"/>
    </row>
    <row r="24" spans="1:5">
      <c r="A24" s="285"/>
    </row>
    <row r="26" spans="1:5">
      <c r="B26" s="20"/>
      <c r="C26" s="117"/>
    </row>
    <row r="27" spans="1:5">
      <c r="B27" s="20"/>
      <c r="C27" s="117"/>
    </row>
    <row r="28" spans="1:5">
      <c r="B28" s="20"/>
      <c r="C28" s="117"/>
    </row>
    <row r="29" spans="1:5">
      <c r="B29" s="20"/>
      <c r="C29" s="117"/>
    </row>
  </sheetData>
  <mergeCells count="6">
    <mergeCell ref="C10:D11"/>
    <mergeCell ref="B5:D5"/>
    <mergeCell ref="C6:D6"/>
    <mergeCell ref="C7:D7"/>
    <mergeCell ref="C8:D8"/>
    <mergeCell ref="C9:D9"/>
  </mergeCells>
  <hyperlinks>
    <hyperlink ref="A1" location="PR_SelectFinancialResults" display="PR_SelectFinancialResults"/>
  </hyperlinks>
  <pageMargins left="0.7" right="0.7" top="0.75" bottom="0.75" header="0.3" footer="0.3"/>
  <pageSetup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zoomScale="115" zoomScaleNormal="115" workbookViewId="0">
      <selection activeCell="A4" sqref="A4"/>
    </sheetView>
  </sheetViews>
  <sheetFormatPr defaultRowHeight="15"/>
  <cols>
    <col min="1" max="1" width="70.7109375" style="1" customWidth="1"/>
    <col min="2" max="3" width="1.7109375" style="26" customWidth="1"/>
    <col min="4" max="4" width="13.7109375" style="17" customWidth="1"/>
    <col min="5" max="6" width="1.7109375" style="1" customWidth="1"/>
    <col min="7" max="7" width="13.7109375" style="1" customWidth="1"/>
    <col min="8" max="9" width="1.7109375" style="1" customWidth="1"/>
    <col min="10" max="10" width="10.7109375" style="1" bestFit="1" customWidth="1"/>
    <col min="11" max="12" width="1.7109375" style="1" customWidth="1"/>
    <col min="13" max="13" width="10.7109375" style="1" bestFit="1" customWidth="1"/>
    <col min="14" max="16384" width="9.140625" style="1"/>
  </cols>
  <sheetData>
    <row r="1" spans="1:7" s="20" customFormat="1" ht="15.75">
      <c r="A1" s="41" t="s">
        <v>122</v>
      </c>
      <c r="B1" s="6"/>
      <c r="C1" s="6"/>
    </row>
    <row r="2" spans="1:7" s="20" customFormat="1" ht="12.75">
      <c r="A2" s="43" t="s">
        <v>184</v>
      </c>
      <c r="B2" s="6"/>
      <c r="C2" s="6"/>
    </row>
    <row r="3" spans="1:7" s="117" customFormat="1" ht="12.75">
      <c r="A3" s="42" t="s">
        <v>208</v>
      </c>
      <c r="B3" s="317"/>
      <c r="C3" s="317"/>
      <c r="D3" s="317"/>
      <c r="E3" s="287"/>
      <c r="F3" s="287"/>
      <c r="G3" s="287"/>
    </row>
    <row r="4" spans="1:7">
      <c r="A4" s="2"/>
    </row>
    <row r="5" spans="1:7" s="204" customFormat="1" ht="11.25" customHeight="1">
      <c r="A5" s="9"/>
      <c r="B5" s="27"/>
      <c r="C5" s="308" t="s">
        <v>249</v>
      </c>
      <c r="D5" s="308"/>
    </row>
    <row r="6" spans="1:7" s="204" customFormat="1" ht="11.25" customHeight="1">
      <c r="A6" s="9"/>
      <c r="B6" s="27"/>
      <c r="C6" s="308" t="s">
        <v>6</v>
      </c>
      <c r="D6" s="308"/>
    </row>
    <row r="7" spans="1:7" s="204" customFormat="1" ht="11.25" customHeight="1">
      <c r="A7" s="9"/>
      <c r="B7" s="27"/>
      <c r="C7" s="308" t="s">
        <v>211</v>
      </c>
      <c r="D7" s="322"/>
    </row>
    <row r="8" spans="1:7" s="204" customFormat="1" ht="11.25" customHeight="1">
      <c r="A8" s="3" t="s">
        <v>73</v>
      </c>
      <c r="C8" s="309">
        <v>2019</v>
      </c>
      <c r="D8" s="309"/>
    </row>
    <row r="9" spans="1:7" s="4" customFormat="1" ht="11.25" customHeight="1">
      <c r="A9" s="321" t="s">
        <v>72</v>
      </c>
      <c r="B9" s="321"/>
      <c r="C9" s="321"/>
      <c r="D9" s="321"/>
    </row>
    <row r="10" spans="1:7" s="4" customFormat="1" ht="11.25" customHeight="1">
      <c r="A10" s="28" t="s">
        <v>61</v>
      </c>
      <c r="B10" s="27"/>
      <c r="C10" s="16"/>
      <c r="D10" s="29"/>
    </row>
    <row r="11" spans="1:7" s="4" customFormat="1" ht="12.75" hidden="1" customHeight="1">
      <c r="A11" s="19" t="str">
        <f>[1]FS_StatementsofIncome!A21</f>
        <v xml:space="preserve">Technology and communications </v>
      </c>
      <c r="B11" s="27"/>
      <c r="C11" s="27" t="s">
        <v>3</v>
      </c>
      <c r="D11" s="10">
        <f>[1]FS_StatementsofIncome!G21</f>
        <v>0</v>
      </c>
    </row>
    <row r="12" spans="1:7" s="4" customFormat="1" ht="12.75" hidden="1" customHeight="1">
      <c r="A12" s="19" t="s">
        <v>54</v>
      </c>
      <c r="B12" s="27"/>
      <c r="C12" s="172"/>
      <c r="D12" s="173">
        <f>[1]FS_StatementsofIncome!G22</f>
        <v>0</v>
      </c>
    </row>
    <row r="13" spans="1:7" s="13" customFormat="1" ht="12.75" customHeight="1">
      <c r="A13" s="19" t="s">
        <v>206</v>
      </c>
      <c r="B13" s="27"/>
      <c r="C13" s="15" t="s">
        <v>3</v>
      </c>
      <c r="D13" s="8">
        <v>42352</v>
      </c>
    </row>
    <row r="14" spans="1:7" s="13" customFormat="1" ht="12.75" customHeight="1">
      <c r="A14" s="19"/>
      <c r="B14" s="27"/>
      <c r="C14" s="27"/>
      <c r="D14" s="30"/>
    </row>
    <row r="15" spans="1:7" s="13" customFormat="1" ht="12.75" customHeight="1">
      <c r="A15" s="28" t="s">
        <v>62</v>
      </c>
      <c r="B15" s="27"/>
      <c r="C15" s="16"/>
      <c r="D15" s="29"/>
    </row>
    <row r="16" spans="1:7" s="13" customFormat="1" ht="12.75" customHeight="1">
      <c r="A16" s="19" t="s">
        <v>70</v>
      </c>
      <c r="B16" s="27"/>
      <c r="C16" s="27" t="s">
        <v>4</v>
      </c>
      <c r="D16" s="10">
        <v>222222197</v>
      </c>
    </row>
    <row r="17" spans="1:13" s="13" customFormat="1" ht="12.75" customHeight="1">
      <c r="A17" s="18" t="s">
        <v>63</v>
      </c>
      <c r="B17" s="27"/>
      <c r="C17" s="27"/>
      <c r="D17" s="10">
        <v>1098260</v>
      </c>
    </row>
    <row r="18" spans="1:13" s="13" customFormat="1" ht="12.75" customHeight="1" thickBot="1">
      <c r="A18" s="19" t="s">
        <v>71</v>
      </c>
      <c r="B18" s="27"/>
      <c r="C18" s="31"/>
      <c r="D18" s="12">
        <v>223320457</v>
      </c>
    </row>
    <row r="19" spans="1:13" s="13" customFormat="1" ht="12.75" customHeight="1" thickTop="1">
      <c r="A19" s="19"/>
      <c r="B19" s="27"/>
      <c r="C19" s="27"/>
      <c r="D19" s="30"/>
    </row>
    <row r="20" spans="1:13" s="13" customFormat="1" ht="12.75" customHeight="1" thickBot="1">
      <c r="A20" s="32" t="s">
        <v>68</v>
      </c>
      <c r="B20" s="27"/>
      <c r="C20" s="33" t="s">
        <v>3</v>
      </c>
      <c r="D20" s="11">
        <v>0.19058402163128646</v>
      </c>
    </row>
    <row r="21" spans="1:13" s="13" customFormat="1" ht="12.75" customHeight="1" thickTop="1" thickBot="1">
      <c r="A21" s="32" t="s">
        <v>69</v>
      </c>
      <c r="B21" s="27"/>
      <c r="C21" s="33" t="s">
        <v>3</v>
      </c>
      <c r="D21" s="11">
        <v>0.18964675502164138</v>
      </c>
    </row>
    <row r="22" spans="1:13" ht="12.75" customHeight="1" thickTop="1"/>
    <row r="23" spans="1:13" ht="12.75" customHeight="1">
      <c r="B23" s="317"/>
      <c r="C23" s="317"/>
      <c r="D23" s="317"/>
    </row>
    <row r="24" spans="1:13" ht="15" hidden="1" customHeight="1"/>
    <row r="25" spans="1:13" ht="15" hidden="1" customHeight="1">
      <c r="A25" s="197" t="s">
        <v>94</v>
      </c>
    </row>
    <row r="26" spans="1:13" ht="12.75" customHeight="1">
      <c r="A26" s="2"/>
      <c r="C26" s="320"/>
      <c r="D26" s="320"/>
      <c r="F26" s="320"/>
      <c r="G26" s="320"/>
    </row>
    <row r="27" spans="1:13" s="204" customFormat="1" ht="12.75" customHeight="1">
      <c r="A27" s="9"/>
      <c r="C27" s="320"/>
      <c r="D27" s="320"/>
      <c r="F27" s="320"/>
      <c r="G27" s="320"/>
    </row>
    <row r="28" spans="1:13" s="204" customFormat="1" ht="11.25" customHeight="1">
      <c r="A28" s="174"/>
      <c r="B28" s="27"/>
      <c r="C28" s="308" t="s">
        <v>212</v>
      </c>
      <c r="D28" s="308"/>
      <c r="E28" s="308"/>
      <c r="F28" s="308"/>
      <c r="G28" s="308"/>
      <c r="I28" s="308" t="s">
        <v>213</v>
      </c>
      <c r="J28" s="308"/>
      <c r="K28" s="308"/>
      <c r="L28" s="308"/>
      <c r="M28" s="308"/>
    </row>
    <row r="29" spans="1:13" s="204" customFormat="1" ht="11.25" customHeight="1">
      <c r="A29" s="198" t="s">
        <v>95</v>
      </c>
      <c r="B29" s="27"/>
      <c r="C29" s="309">
        <v>2020</v>
      </c>
      <c r="D29" s="309"/>
      <c r="E29" s="118" t="s">
        <v>0</v>
      </c>
      <c r="F29" s="309">
        <v>2019</v>
      </c>
      <c r="G29" s="309"/>
      <c r="I29" s="309">
        <v>2020</v>
      </c>
      <c r="J29" s="309"/>
      <c r="K29" s="118" t="s">
        <v>0</v>
      </c>
      <c r="L29" s="309">
        <v>2019</v>
      </c>
      <c r="M29" s="309"/>
    </row>
    <row r="30" spans="1:13" s="204" customFormat="1" ht="11.25" customHeight="1">
      <c r="A30" s="321" t="s">
        <v>72</v>
      </c>
      <c r="B30" s="321"/>
      <c r="C30" s="321"/>
      <c r="D30" s="321"/>
    </row>
    <row r="31" spans="1:13" s="204" customFormat="1" ht="11.25" customHeight="1">
      <c r="A31" s="199"/>
      <c r="C31" s="200"/>
      <c r="D31" s="200"/>
      <c r="F31" s="200"/>
      <c r="G31" s="200"/>
      <c r="I31" s="200"/>
      <c r="L31" s="200"/>
    </row>
    <row r="32" spans="1:13" s="204" customFormat="1" ht="11.25" customHeight="1">
      <c r="A32" s="28" t="s">
        <v>61</v>
      </c>
      <c r="B32" s="27"/>
      <c r="C32" s="16"/>
      <c r="D32" s="29"/>
      <c r="E32" s="27"/>
      <c r="F32" s="16"/>
      <c r="G32" s="29"/>
      <c r="I32" s="16"/>
      <c r="L32" s="16"/>
    </row>
    <row r="33" spans="1:13" s="14" customFormat="1" ht="11.25">
      <c r="A33" s="19" t="s">
        <v>55</v>
      </c>
      <c r="B33" s="27"/>
      <c r="C33" s="27" t="s">
        <v>3</v>
      </c>
      <c r="D33" s="8">
        <v>30496</v>
      </c>
      <c r="E33" s="27"/>
      <c r="F33" s="27" t="s">
        <v>3</v>
      </c>
      <c r="G33" s="8">
        <v>12828</v>
      </c>
      <c r="I33" s="27" t="s">
        <v>3</v>
      </c>
      <c r="J33" s="8">
        <v>74424</v>
      </c>
      <c r="L33" s="27" t="s">
        <v>3</v>
      </c>
      <c r="M33" s="8">
        <v>12828</v>
      </c>
    </row>
    <row r="34" spans="1:13" s="14" customFormat="1" ht="12.75" customHeight="1">
      <c r="A34" s="19"/>
      <c r="B34" s="27"/>
      <c r="C34" s="27"/>
      <c r="D34" s="30"/>
      <c r="E34" s="27"/>
      <c r="F34" s="27"/>
      <c r="G34" s="30"/>
      <c r="I34" s="27"/>
      <c r="J34" s="30"/>
      <c r="L34" s="27"/>
      <c r="M34" s="30"/>
    </row>
    <row r="35" spans="1:13" s="4" customFormat="1" ht="12.75" customHeight="1">
      <c r="A35" s="28" t="s">
        <v>62</v>
      </c>
      <c r="B35" s="27"/>
      <c r="C35" s="16"/>
      <c r="D35" s="29"/>
      <c r="E35" s="27"/>
      <c r="F35" s="16"/>
      <c r="G35" s="29"/>
      <c r="I35" s="16"/>
      <c r="J35" s="29"/>
      <c r="L35" s="16"/>
      <c r="M35" s="29"/>
    </row>
    <row r="36" spans="1:13" s="13" customFormat="1" ht="12.75" customHeight="1">
      <c r="A36" s="19" t="s">
        <v>66</v>
      </c>
      <c r="B36" s="27"/>
      <c r="C36" s="27" t="s">
        <v>4</v>
      </c>
      <c r="D36" s="10">
        <v>177649501</v>
      </c>
      <c r="E36" s="27"/>
      <c r="F36" s="27" t="s">
        <v>4</v>
      </c>
      <c r="G36" s="10">
        <v>142933192</v>
      </c>
      <c r="I36" s="27" t="s">
        <v>4</v>
      </c>
      <c r="J36" s="10">
        <v>171942125</v>
      </c>
      <c r="L36" s="27" t="s">
        <v>4</v>
      </c>
      <c r="M36" s="10">
        <v>142933192</v>
      </c>
    </row>
    <row r="37" spans="1:13" s="13" customFormat="1" ht="12.75" customHeight="1">
      <c r="A37" s="34" t="s">
        <v>63</v>
      </c>
      <c r="B37" s="27"/>
      <c r="C37" s="27" t="s">
        <v>4</v>
      </c>
      <c r="D37" s="10">
        <v>2492567</v>
      </c>
      <c r="E37" s="27"/>
      <c r="F37" s="27" t="s">
        <v>4</v>
      </c>
      <c r="G37" s="10">
        <v>2214480</v>
      </c>
      <c r="I37" s="27" t="s">
        <v>4</v>
      </c>
      <c r="J37" s="10">
        <v>2265494</v>
      </c>
      <c r="L37" s="27" t="s">
        <v>4</v>
      </c>
      <c r="M37" s="10">
        <v>2214480</v>
      </c>
    </row>
    <row r="38" spans="1:13" s="13" customFormat="1" ht="11.25">
      <c r="A38" s="34" t="s">
        <v>64</v>
      </c>
      <c r="B38" s="27"/>
      <c r="C38" s="27"/>
      <c r="D38" s="10">
        <v>5168379</v>
      </c>
      <c r="E38" s="27"/>
      <c r="F38" s="27"/>
      <c r="G38" s="10">
        <v>5699511</v>
      </c>
      <c r="I38" s="27"/>
      <c r="J38" s="10">
        <v>5694964</v>
      </c>
      <c r="L38" s="27"/>
      <c r="M38" s="10">
        <v>5699511</v>
      </c>
    </row>
    <row r="39" spans="1:13" s="13" customFormat="1" ht="11.25">
      <c r="A39" s="34" t="s">
        <v>207</v>
      </c>
      <c r="B39" s="27"/>
      <c r="C39" s="27"/>
      <c r="D39" s="10">
        <v>179377</v>
      </c>
      <c r="E39" s="27"/>
      <c r="F39" s="27"/>
      <c r="G39" s="10">
        <v>0</v>
      </c>
      <c r="I39" s="27"/>
      <c r="J39" s="10">
        <v>106308</v>
      </c>
      <c r="L39" s="27"/>
      <c r="M39" s="10">
        <v>0</v>
      </c>
    </row>
    <row r="40" spans="1:13" s="13" customFormat="1" ht="12" thickBot="1">
      <c r="A40" s="19" t="s">
        <v>67</v>
      </c>
      <c r="B40" s="27"/>
      <c r="C40" s="31" t="s">
        <v>4</v>
      </c>
      <c r="D40" s="12">
        <v>185489824</v>
      </c>
      <c r="E40" s="27"/>
      <c r="F40" s="31" t="s">
        <v>4</v>
      </c>
      <c r="G40" s="12">
        <v>150847183</v>
      </c>
      <c r="I40" s="31" t="s">
        <v>4</v>
      </c>
      <c r="J40" s="12">
        <v>180008891</v>
      </c>
      <c r="L40" s="31" t="s">
        <v>4</v>
      </c>
      <c r="M40" s="12">
        <v>150847183</v>
      </c>
    </row>
    <row r="41" spans="1:13" s="14" customFormat="1" ht="12" thickTop="1">
      <c r="A41" s="19"/>
      <c r="B41" s="27"/>
      <c r="C41" s="27"/>
      <c r="D41" s="30"/>
      <c r="E41" s="27"/>
      <c r="F41" s="27"/>
      <c r="G41" s="30"/>
      <c r="I41" s="27"/>
      <c r="J41" s="30"/>
      <c r="L41" s="27"/>
      <c r="M41" s="30"/>
    </row>
    <row r="42" spans="1:13" s="14" customFormat="1" ht="12" thickBot="1">
      <c r="A42" s="32" t="s">
        <v>68</v>
      </c>
      <c r="B42" s="27"/>
      <c r="C42" s="33" t="s">
        <v>3</v>
      </c>
      <c r="D42" s="11">
        <v>0.17</v>
      </c>
      <c r="E42" s="27"/>
      <c r="F42" s="33" t="s">
        <v>3</v>
      </c>
      <c r="G42" s="11">
        <v>0.09</v>
      </c>
      <c r="I42" s="33" t="s">
        <v>3</v>
      </c>
      <c r="J42" s="11">
        <v>0.43</v>
      </c>
      <c r="L42" s="33" t="s">
        <v>3</v>
      </c>
      <c r="M42" s="11">
        <v>0.09</v>
      </c>
    </row>
    <row r="43" spans="1:13" s="14" customFormat="1" ht="12.75" thickTop="1" thickBot="1">
      <c r="A43" s="32" t="s">
        <v>69</v>
      </c>
      <c r="B43" s="27"/>
      <c r="C43" s="33" t="s">
        <v>3</v>
      </c>
      <c r="D43" s="11">
        <v>0.16</v>
      </c>
      <c r="E43" s="27"/>
      <c r="F43" s="33" t="s">
        <v>3</v>
      </c>
      <c r="G43" s="11">
        <v>0.09</v>
      </c>
      <c r="I43" s="33" t="s">
        <v>3</v>
      </c>
      <c r="J43" s="11">
        <v>0.41</v>
      </c>
      <c r="L43" s="33" t="s">
        <v>3</v>
      </c>
      <c r="M43" s="11">
        <v>0.09</v>
      </c>
    </row>
    <row r="44" spans="1:13" ht="15.75" thickTop="1"/>
  </sheetData>
  <mergeCells count="18">
    <mergeCell ref="C5:D5"/>
    <mergeCell ref="C6:D6"/>
    <mergeCell ref="C7:D7"/>
    <mergeCell ref="B3:D3"/>
    <mergeCell ref="C26:D26"/>
    <mergeCell ref="A30:D30"/>
    <mergeCell ref="A9:D9"/>
    <mergeCell ref="C8:D8"/>
    <mergeCell ref="C27:D27"/>
    <mergeCell ref="C29:D29"/>
    <mergeCell ref="B23:D23"/>
    <mergeCell ref="I28:M28"/>
    <mergeCell ref="I29:J29"/>
    <mergeCell ref="L29:M29"/>
    <mergeCell ref="F26:G26"/>
    <mergeCell ref="F27:G27"/>
    <mergeCell ref="F29:G29"/>
    <mergeCell ref="C28:G28"/>
  </mergeCells>
  <hyperlinks>
    <hyperlink ref="A25" location="PR_10K_EPSTables_postIPO_YTD" display="Notes_EarningsPerShare - post IPO"/>
    <hyperlink ref="A1" location="PR_SelectFinancialResults" display="PR_SelectFinancialResults"/>
  </hyperlinks>
  <pageMargins left="0.7" right="0.7" top="0.75" bottom="0.75" header="0.3" footer="0.3"/>
  <pageSetup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X23"/>
  <sheetViews>
    <sheetView zoomScale="120" zoomScaleNormal="120" workbookViewId="0">
      <selection activeCell="G10" sqref="G10"/>
    </sheetView>
  </sheetViews>
  <sheetFormatPr defaultRowHeight="9"/>
  <cols>
    <col min="1" max="1" width="45.85546875" style="20" customWidth="1"/>
    <col min="2" max="2" width="2.7109375" style="6" customWidth="1"/>
    <col min="3" max="3" width="1.7109375" style="6" customWidth="1"/>
    <col min="4" max="4" width="7.7109375" style="20" customWidth="1"/>
    <col min="5" max="5" width="2.7109375" style="6" customWidth="1"/>
    <col min="6" max="6" width="1.7109375" style="6" customWidth="1"/>
    <col min="7" max="7" width="7.7109375" style="20" customWidth="1"/>
    <col min="8" max="9" width="1.7109375" style="6" customWidth="1"/>
    <col min="10" max="10" width="7.7109375" style="20" customWidth="1"/>
    <col min="11" max="11" width="2.7109375" style="6" customWidth="1"/>
    <col min="12" max="12" width="1.7109375" style="6" customWidth="1"/>
    <col min="13" max="13" width="7.7109375" style="20" customWidth="1"/>
    <col min="14" max="14" width="2.7109375" style="6" customWidth="1"/>
    <col min="15" max="15" width="1.7109375" style="6" customWidth="1"/>
    <col min="16" max="16" width="8.85546875" style="20" customWidth="1"/>
    <col min="17" max="17" width="2.7109375" style="6" customWidth="1"/>
    <col min="18" max="18" width="1.7109375" style="6" customWidth="1"/>
    <col min="19" max="19" width="7.7109375" style="20" customWidth="1"/>
    <col min="20" max="20" width="2.7109375" style="6" customWidth="1"/>
    <col min="21" max="21" width="7.7109375" style="20" customWidth="1"/>
    <col min="22" max="22" width="2.7109375" style="6" customWidth="1"/>
    <col min="23" max="23" width="7.7109375" style="206" customWidth="1"/>
    <col min="24" max="24" width="1.7109375" style="6" customWidth="1"/>
    <col min="25" max="25" width="11.42578125" style="20" customWidth="1"/>
    <col min="26" max="16384" width="9.140625" style="20"/>
  </cols>
  <sheetData>
    <row r="1" spans="1:24" ht="15.75">
      <c r="A1" s="41" t="s">
        <v>122</v>
      </c>
      <c r="F1" s="205"/>
      <c r="I1" s="206"/>
      <c r="J1" s="6"/>
      <c r="K1" s="206"/>
      <c r="N1" s="20"/>
      <c r="O1" s="20"/>
      <c r="Q1" s="20"/>
      <c r="R1" s="20"/>
      <c r="T1" s="20"/>
      <c r="V1" s="20"/>
      <c r="W1" s="20"/>
      <c r="X1" s="20"/>
    </row>
    <row r="2" spans="1:24" ht="12.75">
      <c r="A2" s="43" t="s">
        <v>185</v>
      </c>
      <c r="F2" s="205"/>
      <c r="I2" s="206"/>
      <c r="J2" s="6"/>
      <c r="K2" s="206"/>
      <c r="N2" s="20"/>
      <c r="O2" s="20"/>
      <c r="Q2" s="20"/>
      <c r="R2" s="20"/>
      <c r="T2" s="20"/>
      <c r="V2" s="20"/>
      <c r="W2" s="20"/>
      <c r="X2" s="20"/>
    </row>
    <row r="3" spans="1:24" s="117" customFormat="1" ht="12.75">
      <c r="A3" s="42" t="s">
        <v>208</v>
      </c>
      <c r="B3" s="118" t="s">
        <v>0</v>
      </c>
      <c r="C3" s="6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</row>
    <row r="4" spans="1:24">
      <c r="A4" s="233"/>
      <c r="B4" s="205"/>
      <c r="C4" s="205"/>
      <c r="D4" s="285"/>
      <c r="E4" s="205"/>
      <c r="F4" s="205"/>
      <c r="G4" s="285"/>
      <c r="H4" s="205"/>
      <c r="I4" s="205"/>
      <c r="J4" s="285"/>
      <c r="K4" s="205"/>
      <c r="L4" s="205"/>
      <c r="M4" s="285"/>
    </row>
    <row r="5" spans="1:24" s="117" customFormat="1">
      <c r="A5" s="119"/>
      <c r="B5" s="118"/>
      <c r="C5" s="314" t="s">
        <v>169</v>
      </c>
      <c r="D5" s="314"/>
      <c r="E5" s="314"/>
      <c r="F5" s="314"/>
      <c r="G5" s="314"/>
      <c r="H5" s="24"/>
      <c r="I5" s="314" t="s">
        <v>169</v>
      </c>
      <c r="J5" s="314"/>
      <c r="K5" s="314"/>
      <c r="L5" s="314"/>
      <c r="M5" s="314"/>
      <c r="N5" s="118"/>
      <c r="O5" s="118"/>
      <c r="P5" s="207"/>
      <c r="Q5" s="118"/>
      <c r="R5" s="118"/>
      <c r="S5" s="207"/>
      <c r="T5" s="118"/>
      <c r="U5" s="207"/>
      <c r="V5" s="118"/>
      <c r="W5" s="120"/>
      <c r="X5" s="118" t="s">
        <v>4</v>
      </c>
    </row>
    <row r="6" spans="1:24" s="117" customFormat="1">
      <c r="A6" s="119"/>
      <c r="B6" s="118"/>
      <c r="C6" s="309" t="s">
        <v>250</v>
      </c>
      <c r="D6" s="309"/>
      <c r="E6" s="309"/>
      <c r="F6" s="309"/>
      <c r="G6" s="309"/>
      <c r="H6" s="24"/>
      <c r="I6" s="309" t="s">
        <v>251</v>
      </c>
      <c r="J6" s="309"/>
      <c r="K6" s="309"/>
      <c r="L6" s="309"/>
      <c r="M6" s="309"/>
      <c r="N6" s="118"/>
      <c r="O6" s="309" t="s">
        <v>31</v>
      </c>
      <c r="P6" s="309"/>
      <c r="Q6" s="309"/>
      <c r="R6" s="309"/>
      <c r="S6" s="309"/>
      <c r="T6" s="118"/>
      <c r="U6" s="325" t="s">
        <v>32</v>
      </c>
      <c r="V6" s="325"/>
      <c r="W6" s="325"/>
      <c r="X6" s="118" t="s">
        <v>4</v>
      </c>
    </row>
    <row r="7" spans="1:24" s="117" customFormat="1">
      <c r="A7" s="119"/>
      <c r="B7" s="118" t="s">
        <v>0</v>
      </c>
      <c r="C7" s="326" t="s">
        <v>24</v>
      </c>
      <c r="D7" s="326"/>
      <c r="E7" s="118" t="s">
        <v>0</v>
      </c>
      <c r="F7" s="326" t="s">
        <v>23</v>
      </c>
      <c r="G7" s="326"/>
      <c r="H7" s="24" t="s">
        <v>2</v>
      </c>
      <c r="I7" s="326" t="s">
        <v>24</v>
      </c>
      <c r="J7" s="326"/>
      <c r="K7" s="118" t="s">
        <v>0</v>
      </c>
      <c r="L7" s="326" t="s">
        <v>23</v>
      </c>
      <c r="M7" s="326"/>
      <c r="N7" s="118" t="s">
        <v>0</v>
      </c>
      <c r="O7" s="326" t="s">
        <v>24</v>
      </c>
      <c r="P7" s="326"/>
      <c r="Q7" s="118" t="s">
        <v>0</v>
      </c>
      <c r="R7" s="326" t="s">
        <v>23</v>
      </c>
      <c r="S7" s="326"/>
      <c r="T7" s="118" t="s">
        <v>0</v>
      </c>
      <c r="U7" s="288" t="s">
        <v>24</v>
      </c>
      <c r="V7" s="118" t="s">
        <v>0</v>
      </c>
      <c r="W7" s="289" t="s">
        <v>23</v>
      </c>
      <c r="X7" s="118" t="s">
        <v>4</v>
      </c>
    </row>
    <row r="8" spans="1:24" s="117" customFormat="1">
      <c r="A8" s="23" t="s">
        <v>7</v>
      </c>
      <c r="B8" s="118"/>
      <c r="C8" s="323" t="s">
        <v>30</v>
      </c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18" t="s">
        <v>4</v>
      </c>
    </row>
    <row r="9" spans="1:24" s="122" customFormat="1">
      <c r="A9" s="215" t="s">
        <v>34</v>
      </c>
      <c r="B9" s="5"/>
      <c r="C9" s="5" t="s">
        <v>3</v>
      </c>
      <c r="D9" s="123">
        <v>62101.08</v>
      </c>
      <c r="E9" s="5"/>
      <c r="F9" s="5" t="s">
        <v>3</v>
      </c>
      <c r="G9" s="123">
        <v>50722.02</v>
      </c>
      <c r="H9" s="7"/>
      <c r="I9" s="5" t="s">
        <v>3</v>
      </c>
      <c r="J9" s="123">
        <v>56743</v>
      </c>
      <c r="K9" s="5"/>
      <c r="L9" s="5" t="s">
        <v>3</v>
      </c>
      <c r="M9" s="123">
        <v>50320</v>
      </c>
      <c r="N9" s="5"/>
      <c r="O9" s="5" t="s">
        <v>3</v>
      </c>
      <c r="P9" s="123">
        <v>5358.08</v>
      </c>
      <c r="Q9" s="5"/>
      <c r="R9" s="5" t="s">
        <v>3</v>
      </c>
      <c r="S9" s="123">
        <v>402.01999999999703</v>
      </c>
      <c r="T9" s="5" t="s">
        <v>4</v>
      </c>
      <c r="U9" s="224">
        <v>9.4427154010186296</v>
      </c>
      <c r="V9" s="5" t="s">
        <v>26</v>
      </c>
      <c r="W9" s="224">
        <v>0.79892686804450896</v>
      </c>
      <c r="X9" s="5" t="s">
        <v>26</v>
      </c>
    </row>
    <row r="10" spans="1:24" s="122" customFormat="1">
      <c r="A10" s="215" t="s">
        <v>35</v>
      </c>
      <c r="B10" s="5"/>
      <c r="C10" s="5" t="s">
        <v>4</v>
      </c>
      <c r="D10" s="123">
        <v>43730.97</v>
      </c>
      <c r="E10" s="5"/>
      <c r="F10" s="5" t="s">
        <v>4</v>
      </c>
      <c r="G10" s="123">
        <v>5373.73</v>
      </c>
      <c r="H10" s="7"/>
      <c r="I10" s="5" t="s">
        <v>4</v>
      </c>
      <c r="J10" s="123">
        <v>34337</v>
      </c>
      <c r="K10" s="5"/>
      <c r="L10" s="5" t="s">
        <v>4</v>
      </c>
      <c r="M10" s="123">
        <v>5262</v>
      </c>
      <c r="N10" s="5"/>
      <c r="O10" s="5" t="s">
        <v>4</v>
      </c>
      <c r="P10" s="123">
        <v>9393.9699999999993</v>
      </c>
      <c r="Q10" s="5"/>
      <c r="R10" s="5" t="s">
        <v>4</v>
      </c>
      <c r="S10" s="123">
        <v>111.73</v>
      </c>
      <c r="T10" s="5" t="s">
        <v>4</v>
      </c>
      <c r="U10" s="224">
        <v>27.358155925095399</v>
      </c>
      <c r="V10" s="5" t="s">
        <v>26</v>
      </c>
      <c r="W10" s="224">
        <v>2.12333713416951</v>
      </c>
      <c r="X10" s="5" t="s">
        <v>26</v>
      </c>
    </row>
    <row r="11" spans="1:24" s="122" customFormat="1" ht="9" customHeight="1">
      <c r="A11" s="215" t="s">
        <v>36</v>
      </c>
      <c r="B11" s="5"/>
      <c r="C11" s="5" t="s">
        <v>4</v>
      </c>
      <c r="D11" s="123">
        <v>12904.99</v>
      </c>
      <c r="E11" s="5"/>
      <c r="F11" s="5" t="s">
        <v>4</v>
      </c>
      <c r="G11" s="123">
        <v>2502.13</v>
      </c>
      <c r="H11" s="7"/>
      <c r="I11" s="5" t="s">
        <v>4</v>
      </c>
      <c r="J11" s="123">
        <v>9195</v>
      </c>
      <c r="K11" s="5"/>
      <c r="L11" s="5" t="s">
        <v>4</v>
      </c>
      <c r="M11" s="123">
        <v>1921</v>
      </c>
      <c r="N11" s="5"/>
      <c r="O11" s="5" t="s">
        <v>4</v>
      </c>
      <c r="P11" s="123">
        <v>3709.99</v>
      </c>
      <c r="Q11" s="5"/>
      <c r="R11" s="5" t="s">
        <v>4</v>
      </c>
      <c r="S11" s="123">
        <v>581.13</v>
      </c>
      <c r="T11" s="5" t="s">
        <v>4</v>
      </c>
      <c r="U11" s="224">
        <v>40.3479064709081</v>
      </c>
      <c r="V11" s="5" t="s">
        <v>26</v>
      </c>
      <c r="W11" s="224">
        <v>30.2</v>
      </c>
      <c r="X11" s="5" t="s">
        <v>26</v>
      </c>
    </row>
    <row r="12" spans="1:24" s="122" customFormat="1">
      <c r="A12" s="215" t="s">
        <v>37</v>
      </c>
      <c r="B12" s="5"/>
      <c r="C12" s="5" t="s">
        <v>4</v>
      </c>
      <c r="D12" s="123">
        <v>6445.41</v>
      </c>
      <c r="E12" s="5"/>
      <c r="F12" s="5" t="s">
        <v>4</v>
      </c>
      <c r="G12" s="123">
        <v>4094</v>
      </c>
      <c r="H12" s="7"/>
      <c r="I12" s="5" t="s">
        <v>4</v>
      </c>
      <c r="J12" s="123">
        <v>6674</v>
      </c>
      <c r="K12" s="5"/>
      <c r="L12" s="5" t="s">
        <v>4</v>
      </c>
      <c r="M12" s="123">
        <v>3648</v>
      </c>
      <c r="N12" s="5"/>
      <c r="O12" s="5" t="s">
        <v>4</v>
      </c>
      <c r="P12" s="123">
        <v>-228.59</v>
      </c>
      <c r="Q12" s="5"/>
      <c r="R12" s="5" t="s">
        <v>4</v>
      </c>
      <c r="S12" s="123">
        <v>446</v>
      </c>
      <c r="T12" s="5" t="s">
        <v>4</v>
      </c>
      <c r="U12" s="224">
        <v>-3.4250824093497201</v>
      </c>
      <c r="V12" s="5" t="s">
        <v>26</v>
      </c>
      <c r="W12" s="224">
        <v>12.2258771929825</v>
      </c>
      <c r="X12" s="5" t="s">
        <v>26</v>
      </c>
    </row>
    <row r="13" spans="1:24" s="122" customFormat="1">
      <c r="A13" s="215" t="s">
        <v>27</v>
      </c>
      <c r="B13" s="5"/>
      <c r="C13" s="5" t="s">
        <v>4</v>
      </c>
      <c r="D13" s="123">
        <v>0</v>
      </c>
      <c r="E13" s="5"/>
      <c r="F13" s="5" t="s">
        <v>4</v>
      </c>
      <c r="G13" s="123">
        <v>18497.28</v>
      </c>
      <c r="H13" s="7"/>
      <c r="I13" s="5" t="s">
        <v>4</v>
      </c>
      <c r="J13" s="123">
        <v>0</v>
      </c>
      <c r="K13" s="5"/>
      <c r="L13" s="5" t="s">
        <v>4</v>
      </c>
      <c r="M13" s="123">
        <v>17544</v>
      </c>
      <c r="N13" s="5"/>
      <c r="O13" s="5" t="s">
        <v>4</v>
      </c>
      <c r="P13" s="123">
        <v>0</v>
      </c>
      <c r="Q13" s="5"/>
      <c r="R13" s="5" t="s">
        <v>4</v>
      </c>
      <c r="S13" s="123">
        <v>953.27999999999895</v>
      </c>
      <c r="T13" s="5" t="s">
        <v>4</v>
      </c>
      <c r="U13" s="224">
        <v>0</v>
      </c>
      <c r="V13" s="5" t="s">
        <v>4</v>
      </c>
      <c r="W13" s="224">
        <v>5.4336525307797503</v>
      </c>
      <c r="X13" s="5" t="s">
        <v>26</v>
      </c>
    </row>
    <row r="14" spans="1:24" s="122" customFormat="1">
      <c r="A14" s="215" t="s">
        <v>9</v>
      </c>
      <c r="B14" s="5"/>
      <c r="C14" s="125" t="s">
        <v>4</v>
      </c>
      <c r="D14" s="126">
        <v>0</v>
      </c>
      <c r="E14" s="5"/>
      <c r="F14" s="125" t="s">
        <v>4</v>
      </c>
      <c r="G14" s="126">
        <v>5736.1</v>
      </c>
      <c r="H14" s="7"/>
      <c r="I14" s="125" t="s">
        <v>4</v>
      </c>
      <c r="J14" s="126">
        <v>0</v>
      </c>
      <c r="K14" s="5"/>
      <c r="L14" s="125" t="s">
        <v>4</v>
      </c>
      <c r="M14" s="126">
        <v>4841</v>
      </c>
      <c r="N14" s="5"/>
      <c r="O14" s="125" t="s">
        <v>4</v>
      </c>
      <c r="P14" s="126">
        <v>0</v>
      </c>
      <c r="Q14" s="5"/>
      <c r="R14" s="125" t="s">
        <v>4</v>
      </c>
      <c r="S14" s="126">
        <v>895.1</v>
      </c>
      <c r="T14" s="5" t="s">
        <v>4</v>
      </c>
      <c r="U14" s="224">
        <v>0</v>
      </c>
      <c r="V14" s="5" t="s">
        <v>26</v>
      </c>
      <c r="W14" s="224">
        <v>18.4899814087998</v>
      </c>
      <c r="X14" s="5" t="s">
        <v>26</v>
      </c>
    </row>
    <row r="15" spans="1:24" s="122" customFormat="1" ht="9.75" thickBot="1">
      <c r="A15" s="215" t="s">
        <v>10</v>
      </c>
      <c r="B15" s="5"/>
      <c r="C15" s="130" t="s">
        <v>3</v>
      </c>
      <c r="D15" s="131">
        <f>SUM(D9:D14)</f>
        <v>125182.45000000001</v>
      </c>
      <c r="E15" s="5"/>
      <c r="F15" s="130" t="s">
        <v>3</v>
      </c>
      <c r="G15" s="131">
        <f>SUM(G9:G14)</f>
        <v>86925.260000000009</v>
      </c>
      <c r="H15" s="7"/>
      <c r="I15" s="130" t="s">
        <v>3</v>
      </c>
      <c r="J15" s="131">
        <f>SUM(J9:J14)</f>
        <v>106949</v>
      </c>
      <c r="K15" s="5"/>
      <c r="L15" s="130" t="s">
        <v>3</v>
      </c>
      <c r="M15" s="131">
        <f>SUM(M9:M14)</f>
        <v>83536</v>
      </c>
      <c r="N15" s="5"/>
      <c r="O15" s="130" t="s">
        <v>3</v>
      </c>
      <c r="P15" s="131">
        <f>SUM(P9:P14)</f>
        <v>18233.45</v>
      </c>
      <c r="Q15" s="5"/>
      <c r="R15" s="130" t="s">
        <v>3</v>
      </c>
      <c r="S15" s="131">
        <f>SUM(S9:S14)</f>
        <v>3389.2599999999957</v>
      </c>
      <c r="T15" s="5" t="s">
        <v>4</v>
      </c>
      <c r="U15" s="139">
        <v>17.048733508494699</v>
      </c>
      <c r="V15" s="7" t="s">
        <v>26</v>
      </c>
      <c r="W15" s="139">
        <v>4.0572447806933498</v>
      </c>
      <c r="X15" s="5" t="s">
        <v>26</v>
      </c>
    </row>
    <row r="16" spans="1:24" ht="9.75" thickTop="1">
      <c r="G16" s="290"/>
    </row>
    <row r="19" spans="4:4">
      <c r="D19" s="291"/>
    </row>
    <row r="20" spans="4:4">
      <c r="D20" s="291"/>
    </row>
    <row r="21" spans="4:4">
      <c r="D21" s="291"/>
    </row>
    <row r="22" spans="4:4">
      <c r="D22" s="291"/>
    </row>
    <row r="23" spans="4:4">
      <c r="D23" s="291"/>
    </row>
  </sheetData>
  <mergeCells count="14">
    <mergeCell ref="D3:W3"/>
    <mergeCell ref="C8:M8"/>
    <mergeCell ref="C5:G5"/>
    <mergeCell ref="I5:M5"/>
    <mergeCell ref="C6:G6"/>
    <mergeCell ref="I6:M6"/>
    <mergeCell ref="O6:S6"/>
    <mergeCell ref="U6:W6"/>
    <mergeCell ref="C7:D7"/>
    <mergeCell ref="F7:G7"/>
    <mergeCell ref="I7:J7"/>
    <mergeCell ref="L7:M7"/>
    <mergeCell ref="O7:P7"/>
    <mergeCell ref="R7:S7"/>
  </mergeCells>
  <hyperlinks>
    <hyperlink ref="A1" location="PR_SelectFinancialResults" display="PR_SelectFinancialResults"/>
  </hyperlinks>
  <pageMargins left="0.7" right="0.7" top="0.75" bottom="0.75" header="0.3" footer="0.3"/>
  <pageSetup scale="6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17"/>
  <sheetViews>
    <sheetView zoomScale="120" zoomScaleNormal="120" workbookViewId="0">
      <selection activeCell="A41" sqref="A41:A42"/>
    </sheetView>
  </sheetViews>
  <sheetFormatPr defaultRowHeight="9"/>
  <cols>
    <col min="1" max="1" width="45.85546875" style="61" customWidth="1"/>
    <col min="2" max="2" width="0.85546875" style="60" customWidth="1"/>
    <col min="3" max="3" width="1.7109375" style="60" customWidth="1"/>
    <col min="4" max="4" width="7.7109375" style="61" customWidth="1"/>
    <col min="5" max="5" width="0.85546875" style="60" customWidth="1"/>
    <col min="6" max="6" width="1.7109375" style="60" customWidth="1"/>
    <col min="7" max="7" width="7.7109375" style="61" customWidth="1"/>
    <col min="8" max="9" width="0.85546875" style="60" customWidth="1"/>
    <col min="10" max="10" width="1.7109375" style="60" customWidth="1"/>
    <col min="11" max="11" width="7.7109375" style="61" customWidth="1"/>
    <col min="12" max="12" width="0.85546875" style="60" customWidth="1"/>
    <col min="13" max="13" width="1.7109375" style="60" customWidth="1"/>
    <col min="14" max="14" width="7.7109375" style="61" customWidth="1"/>
    <col min="15" max="16" width="0.85546875" style="60" customWidth="1"/>
    <col min="17" max="17" width="1.7109375" style="60" customWidth="1"/>
    <col min="18" max="18" width="7.7109375" style="61" customWidth="1"/>
    <col min="19" max="19" width="0.85546875" style="60" customWidth="1"/>
    <col min="20" max="20" width="1.7109375" style="60" customWidth="1"/>
    <col min="21" max="21" width="7.7109375" style="61" customWidth="1"/>
    <col min="22" max="22" width="0.85546875" style="61" customWidth="1"/>
    <col min="23" max="23" width="0.85546875" style="60" customWidth="1"/>
    <col min="24" max="24" width="1.7109375" style="60" customWidth="1"/>
    <col min="25" max="25" width="7.7109375" style="61" customWidth="1"/>
    <col min="26" max="26" width="0.85546875" style="60" customWidth="1"/>
    <col min="27" max="27" width="1.7109375" style="60" customWidth="1"/>
    <col min="28" max="28" width="7.7109375" style="61" customWidth="1"/>
    <col min="29" max="29" width="0.85546875" style="60" customWidth="1"/>
    <col min="30" max="30" width="1.7109375" style="60" customWidth="1"/>
    <col min="31" max="31" width="8.85546875" style="61" customWidth="1"/>
    <col min="32" max="32" width="0.85546875" style="60" customWidth="1"/>
    <col min="33" max="33" width="1.7109375" style="60" customWidth="1"/>
    <col min="34" max="34" width="7.7109375" style="61" customWidth="1"/>
    <col min="35" max="35" width="0.85546875" style="60" customWidth="1"/>
    <col min="36" max="36" width="7.7109375" style="61" customWidth="1"/>
    <col min="37" max="37" width="1.7109375" style="60" customWidth="1"/>
    <col min="38" max="38" width="7.7109375" style="63" customWidth="1"/>
    <col min="39" max="39" width="1.7109375" style="60" customWidth="1"/>
    <col min="40" max="16384" width="9.140625" style="61"/>
  </cols>
  <sheetData>
    <row r="1" spans="1:39" ht="15.75">
      <c r="A1" s="41" t="s">
        <v>122</v>
      </c>
      <c r="F1" s="62"/>
      <c r="I1" s="63"/>
      <c r="K1" s="63"/>
      <c r="M1" s="61"/>
      <c r="O1" s="61"/>
      <c r="P1" s="61"/>
      <c r="Q1" s="61"/>
      <c r="S1" s="61"/>
      <c r="T1" s="61"/>
      <c r="W1" s="61"/>
      <c r="X1" s="61"/>
      <c r="Z1" s="61"/>
      <c r="AA1" s="61"/>
      <c r="AC1" s="61"/>
      <c r="AD1" s="61"/>
      <c r="AF1" s="61"/>
      <c r="AG1" s="61"/>
      <c r="AI1" s="61"/>
      <c r="AK1" s="61"/>
      <c r="AL1" s="61"/>
      <c r="AM1" s="61"/>
    </row>
    <row r="2" spans="1:39" ht="12.75">
      <c r="A2" s="43" t="s">
        <v>186</v>
      </c>
      <c r="F2" s="62"/>
      <c r="I2" s="63"/>
      <c r="K2" s="63"/>
      <c r="M2" s="61"/>
      <c r="O2" s="61"/>
      <c r="P2" s="61"/>
      <c r="Q2" s="61"/>
      <c r="S2" s="61"/>
      <c r="T2" s="61"/>
      <c r="W2" s="61"/>
      <c r="X2" s="61"/>
      <c r="Z2" s="61"/>
      <c r="AA2" s="61"/>
      <c r="AC2" s="61"/>
      <c r="AD2" s="61"/>
      <c r="AF2" s="61"/>
      <c r="AG2" s="61"/>
      <c r="AI2" s="61"/>
      <c r="AK2" s="61"/>
      <c r="AL2" s="61"/>
      <c r="AM2" s="61"/>
    </row>
    <row r="3" spans="1:39" s="65" customFormat="1" ht="12.75">
      <c r="A3" s="42" t="s">
        <v>176</v>
      </c>
      <c r="B3" s="66" t="s">
        <v>0</v>
      </c>
      <c r="C3" s="60"/>
      <c r="D3" s="67"/>
      <c r="E3" s="68" t="s">
        <v>2</v>
      </c>
      <c r="F3" s="62"/>
      <c r="G3" s="67"/>
      <c r="H3" s="66" t="s">
        <v>0</v>
      </c>
      <c r="J3" s="66" t="s">
        <v>0</v>
      </c>
      <c r="K3" s="71"/>
      <c r="L3" s="66" t="s">
        <v>4</v>
      </c>
    </row>
    <row r="4" spans="1:39">
      <c r="A4" s="64"/>
    </row>
    <row r="5" spans="1:39" s="65" customFormat="1">
      <c r="A5" s="70"/>
      <c r="B5" s="66"/>
      <c r="C5" s="311" t="s">
        <v>1</v>
      </c>
      <c r="D5" s="311"/>
      <c r="E5" s="311"/>
      <c r="F5" s="311"/>
      <c r="G5" s="311"/>
      <c r="H5" s="68"/>
      <c r="I5" s="96"/>
      <c r="J5" s="311" t="s">
        <v>175</v>
      </c>
      <c r="K5" s="311"/>
      <c r="L5" s="311"/>
      <c r="M5" s="311"/>
      <c r="N5" s="311"/>
      <c r="O5" s="66"/>
      <c r="P5" s="96"/>
      <c r="Q5" s="311" t="s">
        <v>1</v>
      </c>
      <c r="R5" s="311"/>
      <c r="S5" s="311"/>
      <c r="T5" s="311"/>
      <c r="U5" s="311"/>
      <c r="V5" s="108"/>
      <c r="W5" s="96"/>
      <c r="X5" s="311" t="s">
        <v>5</v>
      </c>
      <c r="Y5" s="311"/>
      <c r="Z5" s="311"/>
      <c r="AA5" s="311"/>
      <c r="AB5" s="311"/>
      <c r="AC5" s="66"/>
      <c r="AD5" s="66"/>
      <c r="AE5" s="67"/>
      <c r="AF5" s="66"/>
      <c r="AG5" s="66"/>
      <c r="AH5" s="67"/>
      <c r="AI5" s="66"/>
      <c r="AJ5" s="67"/>
      <c r="AK5" s="66"/>
      <c r="AL5" s="69"/>
      <c r="AM5" s="66" t="s">
        <v>4</v>
      </c>
    </row>
    <row r="6" spans="1:39" s="65" customFormat="1">
      <c r="A6" s="70"/>
      <c r="B6" s="66"/>
      <c r="C6" s="331" t="s">
        <v>127</v>
      </c>
      <c r="D6" s="331"/>
      <c r="E6" s="331"/>
      <c r="F6" s="331"/>
      <c r="G6" s="331"/>
      <c r="H6" s="68"/>
      <c r="I6" s="96"/>
      <c r="J6" s="331" t="s">
        <v>172</v>
      </c>
      <c r="K6" s="331"/>
      <c r="L6" s="331"/>
      <c r="M6" s="331"/>
      <c r="N6" s="331"/>
      <c r="O6" s="66"/>
      <c r="P6" s="96"/>
      <c r="Q6" s="331" t="s">
        <v>173</v>
      </c>
      <c r="R6" s="331"/>
      <c r="S6" s="331"/>
      <c r="T6" s="331"/>
      <c r="U6" s="331"/>
      <c r="V6" s="108"/>
      <c r="W6" s="96"/>
      <c r="X6" s="331" t="s">
        <v>129</v>
      </c>
      <c r="Y6" s="331"/>
      <c r="Z6" s="331"/>
      <c r="AA6" s="331"/>
      <c r="AB6" s="331"/>
      <c r="AC6" s="66"/>
      <c r="AD6" s="66"/>
      <c r="AE6" s="67"/>
      <c r="AF6" s="66"/>
      <c r="AG6" s="66"/>
      <c r="AH6" s="67"/>
      <c r="AI6" s="66"/>
      <c r="AJ6" s="67"/>
      <c r="AK6" s="66"/>
      <c r="AL6" s="69"/>
      <c r="AM6" s="66" t="s">
        <v>4</v>
      </c>
    </row>
    <row r="7" spans="1:39" s="65" customFormat="1">
      <c r="A7" s="70"/>
      <c r="B7" s="66"/>
      <c r="C7" s="311" t="s">
        <v>170</v>
      </c>
      <c r="D7" s="311"/>
      <c r="E7" s="311"/>
      <c r="F7" s="311"/>
      <c r="G7" s="311"/>
      <c r="H7" s="68"/>
      <c r="I7" s="96"/>
      <c r="J7" s="311" t="s">
        <v>171</v>
      </c>
      <c r="K7" s="311"/>
      <c r="L7" s="311"/>
      <c r="M7" s="311"/>
      <c r="N7" s="311"/>
      <c r="O7" s="66"/>
      <c r="P7" s="96"/>
      <c r="Q7" s="311" t="s">
        <v>171</v>
      </c>
      <c r="R7" s="311"/>
      <c r="S7" s="311"/>
      <c r="T7" s="311"/>
      <c r="U7" s="311"/>
      <c r="V7" s="108"/>
      <c r="W7" s="96"/>
      <c r="X7" s="311" t="s">
        <v>174</v>
      </c>
      <c r="Y7" s="311"/>
      <c r="Z7" s="311"/>
      <c r="AA7" s="311"/>
      <c r="AB7" s="311"/>
      <c r="AC7" s="66"/>
      <c r="AD7" s="311" t="s">
        <v>31</v>
      </c>
      <c r="AE7" s="311"/>
      <c r="AF7" s="311"/>
      <c r="AG7" s="311"/>
      <c r="AH7" s="311"/>
      <c r="AI7" s="66"/>
      <c r="AJ7" s="330" t="s">
        <v>32</v>
      </c>
      <c r="AK7" s="330"/>
      <c r="AL7" s="330"/>
      <c r="AM7" s="66" t="s">
        <v>4</v>
      </c>
    </row>
    <row r="8" spans="1:39" s="65" customFormat="1">
      <c r="A8" s="70"/>
      <c r="B8" s="66" t="s">
        <v>0</v>
      </c>
      <c r="C8" s="327" t="s">
        <v>24</v>
      </c>
      <c r="D8" s="327"/>
      <c r="E8" s="66" t="s">
        <v>0</v>
      </c>
      <c r="F8" s="327" t="s">
        <v>23</v>
      </c>
      <c r="G8" s="327"/>
      <c r="H8" s="159" t="s">
        <v>2</v>
      </c>
      <c r="I8" s="68" t="s">
        <v>2</v>
      </c>
      <c r="J8" s="327" t="s">
        <v>24</v>
      </c>
      <c r="K8" s="327"/>
      <c r="L8" s="66" t="s">
        <v>0</v>
      </c>
      <c r="M8" s="327" t="s">
        <v>23</v>
      </c>
      <c r="N8" s="327"/>
      <c r="O8" s="166"/>
      <c r="P8" s="96"/>
      <c r="Q8" s="327" t="s">
        <v>24</v>
      </c>
      <c r="R8" s="327"/>
      <c r="S8" s="66" t="s">
        <v>0</v>
      </c>
      <c r="T8" s="327" t="s">
        <v>23</v>
      </c>
      <c r="U8" s="327"/>
      <c r="V8" s="108"/>
      <c r="W8" s="96" t="s">
        <v>0</v>
      </c>
      <c r="X8" s="327" t="s">
        <v>24</v>
      </c>
      <c r="Y8" s="327"/>
      <c r="Z8" s="66" t="s">
        <v>0</v>
      </c>
      <c r="AA8" s="327" t="s">
        <v>23</v>
      </c>
      <c r="AB8" s="327"/>
      <c r="AC8" s="66" t="s">
        <v>0</v>
      </c>
      <c r="AD8" s="327" t="s">
        <v>24</v>
      </c>
      <c r="AE8" s="327"/>
      <c r="AF8" s="66" t="s">
        <v>0</v>
      </c>
      <c r="AG8" s="327" t="s">
        <v>23</v>
      </c>
      <c r="AH8" s="327"/>
      <c r="AI8" s="66" t="s">
        <v>0</v>
      </c>
      <c r="AJ8" s="160" t="s">
        <v>24</v>
      </c>
      <c r="AK8" s="66" t="s">
        <v>0</v>
      </c>
      <c r="AL8" s="161" t="s">
        <v>23</v>
      </c>
      <c r="AM8" s="66" t="s">
        <v>4</v>
      </c>
    </row>
    <row r="9" spans="1:39" s="65" customFormat="1">
      <c r="A9" s="72" t="s">
        <v>7</v>
      </c>
      <c r="B9" s="66"/>
      <c r="C9" s="328" t="s">
        <v>30</v>
      </c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29"/>
      <c r="S9" s="329"/>
      <c r="T9" s="329"/>
      <c r="U9" s="329"/>
      <c r="V9" s="329"/>
      <c r="W9" s="329"/>
      <c r="X9" s="329"/>
      <c r="Y9" s="329"/>
      <c r="Z9" s="329"/>
      <c r="AA9" s="329"/>
      <c r="AB9" s="32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6" t="s">
        <v>4</v>
      </c>
    </row>
    <row r="10" spans="1:39" s="82" customFormat="1">
      <c r="A10" s="74" t="s">
        <v>34</v>
      </c>
      <c r="B10" s="75"/>
      <c r="C10" s="75" t="s">
        <v>3</v>
      </c>
      <c r="D10" s="76">
        <v>232423</v>
      </c>
      <c r="E10" s="75"/>
      <c r="F10" s="75" t="s">
        <v>3</v>
      </c>
      <c r="G10" s="76">
        <v>201774</v>
      </c>
      <c r="H10" s="77"/>
      <c r="I10" s="100"/>
      <c r="J10" s="75" t="s">
        <v>3</v>
      </c>
      <c r="K10" s="76">
        <f t="shared" ref="K10:K15" si="0">R10+Y10</f>
        <v>181051</v>
      </c>
      <c r="L10" s="75"/>
      <c r="M10" s="75" t="s">
        <v>3</v>
      </c>
      <c r="N10" s="76">
        <f t="shared" ref="N10:N15" si="1">U10+AB10</f>
        <v>198182</v>
      </c>
      <c r="O10" s="75"/>
      <c r="P10" s="100"/>
      <c r="Q10" s="75" t="s">
        <v>3</v>
      </c>
      <c r="R10" s="76">
        <v>47868</v>
      </c>
      <c r="S10" s="75"/>
      <c r="T10" s="75" t="s">
        <v>3</v>
      </c>
      <c r="U10" s="76">
        <v>49724</v>
      </c>
      <c r="V10" s="76"/>
      <c r="W10" s="100"/>
      <c r="X10" s="75" t="s">
        <v>3</v>
      </c>
      <c r="Y10" s="76">
        <v>133183</v>
      </c>
      <c r="Z10" s="75"/>
      <c r="AA10" s="75" t="s">
        <v>3</v>
      </c>
      <c r="AB10" s="76">
        <v>148458</v>
      </c>
      <c r="AC10" s="75"/>
      <c r="AD10" s="75" t="s">
        <v>3</v>
      </c>
      <c r="AE10" s="76">
        <f t="shared" ref="AE10:AE15" si="2">D10-K10</f>
        <v>51372</v>
      </c>
      <c r="AF10" s="75"/>
      <c r="AG10" s="75" t="s">
        <v>3</v>
      </c>
      <c r="AH10" s="76">
        <f t="shared" ref="AH10:AH15" si="3">G10-N10</f>
        <v>3592</v>
      </c>
      <c r="AI10" s="75" t="s">
        <v>4</v>
      </c>
      <c r="AJ10" s="78">
        <f>(AE10/K10)*100</f>
        <v>28.374325466305073</v>
      </c>
      <c r="AK10" s="75" t="s">
        <v>26</v>
      </c>
      <c r="AL10" s="78">
        <f t="shared" ref="AL10:AL16" si="4">(AH10/N10)*100</f>
        <v>1.8124754013987145</v>
      </c>
      <c r="AM10" s="75" t="s">
        <v>26</v>
      </c>
    </row>
    <row r="11" spans="1:39" s="82" customFormat="1">
      <c r="A11" s="74" t="s">
        <v>35</v>
      </c>
      <c r="B11" s="75"/>
      <c r="C11" s="75" t="s">
        <v>4</v>
      </c>
      <c r="D11" s="76">
        <v>141343</v>
      </c>
      <c r="E11" s="75"/>
      <c r="F11" s="75" t="s">
        <v>4</v>
      </c>
      <c r="G11" s="76">
        <v>20811</v>
      </c>
      <c r="H11" s="77"/>
      <c r="I11" s="100"/>
      <c r="J11" s="75" t="s">
        <v>4</v>
      </c>
      <c r="K11" s="76">
        <f t="shared" si="0"/>
        <v>119217</v>
      </c>
      <c r="L11" s="75"/>
      <c r="M11" s="75" t="s">
        <v>4</v>
      </c>
      <c r="N11" s="76">
        <f t="shared" si="1"/>
        <v>20439</v>
      </c>
      <c r="O11" s="75"/>
      <c r="P11" s="100"/>
      <c r="Q11" s="75" t="s">
        <v>4</v>
      </c>
      <c r="R11" s="76">
        <v>31976</v>
      </c>
      <c r="S11" s="75"/>
      <c r="T11" s="75" t="s">
        <v>4</v>
      </c>
      <c r="U11" s="76">
        <v>5228</v>
      </c>
      <c r="V11" s="76"/>
      <c r="W11" s="100"/>
      <c r="X11" s="75" t="s">
        <v>4</v>
      </c>
      <c r="Y11" s="76">
        <v>87241</v>
      </c>
      <c r="Z11" s="75"/>
      <c r="AA11" s="75" t="s">
        <v>4</v>
      </c>
      <c r="AB11" s="76">
        <v>15211</v>
      </c>
      <c r="AC11" s="75"/>
      <c r="AD11" s="75" t="s">
        <v>4</v>
      </c>
      <c r="AE11" s="76">
        <f t="shared" si="2"/>
        <v>22126</v>
      </c>
      <c r="AF11" s="75"/>
      <c r="AG11" s="75" t="s">
        <v>4</v>
      </c>
      <c r="AH11" s="76">
        <f t="shared" si="3"/>
        <v>372</v>
      </c>
      <c r="AI11" s="75" t="s">
        <v>4</v>
      </c>
      <c r="AJ11" s="78">
        <f>(AE11/K11)*100</f>
        <v>18.55943363782011</v>
      </c>
      <c r="AK11" s="75" t="s">
        <v>26</v>
      </c>
      <c r="AL11" s="78">
        <f t="shared" si="4"/>
        <v>1.8200499045941583</v>
      </c>
      <c r="AM11" s="75" t="s">
        <v>26</v>
      </c>
    </row>
    <row r="12" spans="1:39" s="82" customFormat="1">
      <c r="A12" s="74" t="s">
        <v>36</v>
      </c>
      <c r="B12" s="75"/>
      <c r="C12" s="75" t="s">
        <v>4</v>
      </c>
      <c r="D12" s="76">
        <v>38515</v>
      </c>
      <c r="E12" s="75"/>
      <c r="F12" s="75" t="s">
        <v>4</v>
      </c>
      <c r="G12" s="76">
        <v>8397</v>
      </c>
      <c r="H12" s="77"/>
      <c r="I12" s="100"/>
      <c r="J12" s="75" t="s">
        <v>4</v>
      </c>
      <c r="K12" s="76">
        <f t="shared" si="0"/>
        <v>34443</v>
      </c>
      <c r="L12" s="75"/>
      <c r="M12" s="75" t="s">
        <v>4</v>
      </c>
      <c r="N12" s="76">
        <f t="shared" si="1"/>
        <v>6496</v>
      </c>
      <c r="O12" s="75"/>
      <c r="P12" s="100"/>
      <c r="Q12" s="75" t="s">
        <v>4</v>
      </c>
      <c r="R12" s="76">
        <v>10949</v>
      </c>
      <c r="S12" s="75"/>
      <c r="T12" s="75" t="s">
        <v>4</v>
      </c>
      <c r="U12" s="76">
        <v>1643</v>
      </c>
      <c r="V12" s="76"/>
      <c r="W12" s="100"/>
      <c r="X12" s="75" t="s">
        <v>4</v>
      </c>
      <c r="Y12" s="76">
        <v>23494</v>
      </c>
      <c r="Z12" s="75"/>
      <c r="AA12" s="75" t="s">
        <v>4</v>
      </c>
      <c r="AB12" s="76">
        <v>4853</v>
      </c>
      <c r="AC12" s="75"/>
      <c r="AD12" s="75" t="s">
        <v>4</v>
      </c>
      <c r="AE12" s="76">
        <f t="shared" si="2"/>
        <v>4072</v>
      </c>
      <c r="AF12" s="75"/>
      <c r="AG12" s="75" t="s">
        <v>4</v>
      </c>
      <c r="AH12" s="76">
        <f t="shared" si="3"/>
        <v>1901</v>
      </c>
      <c r="AI12" s="75" t="s">
        <v>4</v>
      </c>
      <c r="AJ12" s="78">
        <f>(AE12/K12)*100</f>
        <v>11.822431263246523</v>
      </c>
      <c r="AK12" s="75" t="s">
        <v>26</v>
      </c>
      <c r="AL12" s="78">
        <f t="shared" si="4"/>
        <v>29.264162561576356</v>
      </c>
      <c r="AM12" s="75" t="s">
        <v>26</v>
      </c>
    </row>
    <row r="13" spans="1:39" s="82" customFormat="1">
      <c r="A13" s="74" t="s">
        <v>37</v>
      </c>
      <c r="B13" s="75"/>
      <c r="C13" s="75" t="s">
        <v>4</v>
      </c>
      <c r="D13" s="76">
        <v>25461</v>
      </c>
      <c r="E13" s="75"/>
      <c r="F13" s="75" t="s">
        <v>4</v>
      </c>
      <c r="G13" s="76">
        <v>14931</v>
      </c>
      <c r="H13" s="77"/>
      <c r="I13" s="100"/>
      <c r="J13" s="75" t="s">
        <v>4</v>
      </c>
      <c r="K13" s="76">
        <f t="shared" si="0"/>
        <v>20843</v>
      </c>
      <c r="L13" s="75"/>
      <c r="M13" s="75" t="s">
        <v>4</v>
      </c>
      <c r="N13" s="76">
        <f t="shared" si="1"/>
        <v>13898</v>
      </c>
      <c r="O13" s="75"/>
      <c r="P13" s="100"/>
      <c r="Q13" s="75" t="s">
        <v>4</v>
      </c>
      <c r="R13" s="76">
        <v>6040</v>
      </c>
      <c r="S13" s="75"/>
      <c r="T13" s="75" t="s">
        <v>4</v>
      </c>
      <c r="U13" s="76">
        <v>3453</v>
      </c>
      <c r="V13" s="76"/>
      <c r="W13" s="100"/>
      <c r="X13" s="75" t="s">
        <v>4</v>
      </c>
      <c r="Y13" s="76">
        <v>14803</v>
      </c>
      <c r="Z13" s="75"/>
      <c r="AA13" s="75" t="s">
        <v>4</v>
      </c>
      <c r="AB13" s="76">
        <v>10445</v>
      </c>
      <c r="AC13" s="75"/>
      <c r="AD13" s="75" t="s">
        <v>4</v>
      </c>
      <c r="AE13" s="76">
        <f t="shared" si="2"/>
        <v>4618</v>
      </c>
      <c r="AF13" s="75"/>
      <c r="AG13" s="75" t="s">
        <v>4</v>
      </c>
      <c r="AH13" s="76">
        <f t="shared" si="3"/>
        <v>1033</v>
      </c>
      <c r="AI13" s="75" t="s">
        <v>4</v>
      </c>
      <c r="AJ13" s="78">
        <f>(AE13/K13)*100</f>
        <v>22.156119560523919</v>
      </c>
      <c r="AK13" s="75" t="s">
        <v>26</v>
      </c>
      <c r="AL13" s="78">
        <f t="shared" si="4"/>
        <v>7.4327241329687723</v>
      </c>
      <c r="AM13" s="75" t="s">
        <v>26</v>
      </c>
    </row>
    <row r="14" spans="1:39" s="82" customFormat="1">
      <c r="A14" s="74" t="s">
        <v>27</v>
      </c>
      <c r="B14" s="75"/>
      <c r="C14" s="75" t="s">
        <v>4</v>
      </c>
      <c r="D14" s="76">
        <v>0</v>
      </c>
      <c r="E14" s="75"/>
      <c r="F14" s="75" t="s">
        <v>4</v>
      </c>
      <c r="G14" s="76">
        <v>70722</v>
      </c>
      <c r="H14" s="77"/>
      <c r="I14" s="100"/>
      <c r="J14" s="75" t="s">
        <v>4</v>
      </c>
      <c r="K14" s="76">
        <f t="shared" si="0"/>
        <v>0</v>
      </c>
      <c r="L14" s="75"/>
      <c r="M14" s="75" t="s">
        <v>4</v>
      </c>
      <c r="N14" s="76">
        <f t="shared" si="1"/>
        <v>63792</v>
      </c>
      <c r="O14" s="75"/>
      <c r="P14" s="100"/>
      <c r="Q14" s="75" t="s">
        <v>4</v>
      </c>
      <c r="R14" s="76">
        <v>0</v>
      </c>
      <c r="S14" s="75"/>
      <c r="T14" s="75" t="s">
        <v>4</v>
      </c>
      <c r="U14" s="76">
        <v>16733</v>
      </c>
      <c r="V14" s="76"/>
      <c r="W14" s="100"/>
      <c r="X14" s="75" t="s">
        <v>4</v>
      </c>
      <c r="Y14" s="76">
        <v>0</v>
      </c>
      <c r="Z14" s="75"/>
      <c r="AA14" s="75" t="s">
        <v>4</v>
      </c>
      <c r="AB14" s="76">
        <v>47059</v>
      </c>
      <c r="AC14" s="75"/>
      <c r="AD14" s="75" t="s">
        <v>4</v>
      </c>
      <c r="AE14" s="76">
        <f t="shared" si="2"/>
        <v>0</v>
      </c>
      <c r="AF14" s="75"/>
      <c r="AG14" s="75" t="s">
        <v>4</v>
      </c>
      <c r="AH14" s="76">
        <f t="shared" si="3"/>
        <v>6930</v>
      </c>
      <c r="AI14" s="75" t="s">
        <v>4</v>
      </c>
      <c r="AJ14" s="78">
        <v>0</v>
      </c>
      <c r="AK14" s="75" t="s">
        <v>4</v>
      </c>
      <c r="AL14" s="78">
        <f t="shared" si="4"/>
        <v>10.863431151241535</v>
      </c>
      <c r="AM14" s="75" t="s">
        <v>26</v>
      </c>
    </row>
    <row r="15" spans="1:39" s="82" customFormat="1">
      <c r="A15" s="74" t="s">
        <v>9</v>
      </c>
      <c r="B15" s="75"/>
      <c r="C15" s="109" t="s">
        <v>4</v>
      </c>
      <c r="D15" s="111">
        <v>0</v>
      </c>
      <c r="E15" s="75"/>
      <c r="F15" s="109" t="s">
        <v>4</v>
      </c>
      <c r="G15" s="111">
        <v>21189</v>
      </c>
      <c r="H15" s="77"/>
      <c r="I15" s="100"/>
      <c r="J15" s="109" t="s">
        <v>4</v>
      </c>
      <c r="K15" s="111">
        <f t="shared" si="0"/>
        <v>40</v>
      </c>
      <c r="L15" s="75"/>
      <c r="M15" s="109" t="s">
        <v>4</v>
      </c>
      <c r="N15" s="111">
        <f t="shared" si="1"/>
        <v>26007</v>
      </c>
      <c r="O15" s="75"/>
      <c r="P15" s="100"/>
      <c r="Q15" s="109" t="s">
        <v>4</v>
      </c>
      <c r="R15" s="111">
        <v>0</v>
      </c>
      <c r="S15" s="75"/>
      <c r="T15" s="109" t="s">
        <v>4</v>
      </c>
      <c r="U15" s="111">
        <v>5023</v>
      </c>
      <c r="V15" s="110"/>
      <c r="W15" s="100"/>
      <c r="X15" s="109" t="s">
        <v>4</v>
      </c>
      <c r="Y15" s="111">
        <v>40</v>
      </c>
      <c r="Z15" s="75"/>
      <c r="AA15" s="109" t="s">
        <v>4</v>
      </c>
      <c r="AB15" s="111">
        <v>20984</v>
      </c>
      <c r="AC15" s="75"/>
      <c r="AD15" s="109" t="s">
        <v>4</v>
      </c>
      <c r="AE15" s="76">
        <f t="shared" si="2"/>
        <v>-40</v>
      </c>
      <c r="AF15" s="75"/>
      <c r="AG15" s="109" t="s">
        <v>4</v>
      </c>
      <c r="AH15" s="76">
        <f t="shared" si="3"/>
        <v>-4818</v>
      </c>
      <c r="AI15" s="75" t="s">
        <v>4</v>
      </c>
      <c r="AJ15" s="78">
        <f>(AE15/K15)*100</f>
        <v>-100</v>
      </c>
      <c r="AK15" s="75" t="s">
        <v>26</v>
      </c>
      <c r="AL15" s="78">
        <f t="shared" si="4"/>
        <v>-18.525781520359903</v>
      </c>
      <c r="AM15" s="75" t="s">
        <v>26</v>
      </c>
    </row>
    <row r="16" spans="1:39" s="82" customFormat="1" ht="9.75" thickBot="1">
      <c r="A16" s="74" t="s">
        <v>10</v>
      </c>
      <c r="B16" s="75"/>
      <c r="C16" s="163" t="s">
        <v>3</v>
      </c>
      <c r="D16" s="164">
        <f>SUM(D10:D15)</f>
        <v>437742</v>
      </c>
      <c r="E16" s="75"/>
      <c r="F16" s="163" t="s">
        <v>3</v>
      </c>
      <c r="G16" s="164">
        <f>SUM(G10:G15)</f>
        <v>337824</v>
      </c>
      <c r="H16" s="77"/>
      <c r="I16" s="100"/>
      <c r="J16" s="163" t="s">
        <v>3</v>
      </c>
      <c r="K16" s="164">
        <f>SUM(K10:K15)</f>
        <v>355594</v>
      </c>
      <c r="L16" s="75"/>
      <c r="M16" s="163" t="s">
        <v>3</v>
      </c>
      <c r="N16" s="164">
        <f>SUM(N10:N15)</f>
        <v>328814</v>
      </c>
      <c r="O16" s="75"/>
      <c r="P16" s="100"/>
      <c r="Q16" s="163" t="s">
        <v>3</v>
      </c>
      <c r="R16" s="164">
        <f>SUM(R10:R15)</f>
        <v>96833</v>
      </c>
      <c r="S16" s="75"/>
      <c r="T16" s="163" t="s">
        <v>3</v>
      </c>
      <c r="U16" s="164">
        <f>SUM(U10:U15)</f>
        <v>81804</v>
      </c>
      <c r="V16" s="110"/>
      <c r="W16" s="100"/>
      <c r="X16" s="163" t="s">
        <v>3</v>
      </c>
      <c r="Y16" s="164">
        <f>SUM(Y10:Y15)</f>
        <v>258761</v>
      </c>
      <c r="Z16" s="75"/>
      <c r="AA16" s="163" t="s">
        <v>3</v>
      </c>
      <c r="AB16" s="164">
        <f>SUM(AB10:AB15)</f>
        <v>247010</v>
      </c>
      <c r="AC16" s="75"/>
      <c r="AD16" s="163" t="s">
        <v>3</v>
      </c>
      <c r="AE16" s="153">
        <f>SUM(AE10:AE15)</f>
        <v>82148</v>
      </c>
      <c r="AF16" s="75"/>
      <c r="AG16" s="163" t="s">
        <v>3</v>
      </c>
      <c r="AH16" s="153">
        <f>SUM(AH10:AH15)</f>
        <v>9010</v>
      </c>
      <c r="AI16" s="75" t="s">
        <v>4</v>
      </c>
      <c r="AJ16" s="165">
        <f>(AE16/K16)*100</f>
        <v>23.10162713656586</v>
      </c>
      <c r="AK16" s="75" t="s">
        <v>26</v>
      </c>
      <c r="AL16" s="165">
        <f t="shared" si="4"/>
        <v>2.7401509668079824</v>
      </c>
      <c r="AM16" s="75" t="s">
        <v>26</v>
      </c>
    </row>
    <row r="17" ht="9.75" thickTop="1"/>
  </sheetData>
  <mergeCells count="25">
    <mergeCell ref="AJ7:AL7"/>
    <mergeCell ref="C5:G5"/>
    <mergeCell ref="J5:N5"/>
    <mergeCell ref="Q5:U5"/>
    <mergeCell ref="X5:AB5"/>
    <mergeCell ref="C6:G6"/>
    <mergeCell ref="J6:N6"/>
    <mergeCell ref="Q6:U6"/>
    <mergeCell ref="X6:AB6"/>
    <mergeCell ref="C7:G7"/>
    <mergeCell ref="J7:N7"/>
    <mergeCell ref="Q7:U7"/>
    <mergeCell ref="X7:AB7"/>
    <mergeCell ref="AD7:AH7"/>
    <mergeCell ref="X8:Y8"/>
    <mergeCell ref="AA8:AB8"/>
    <mergeCell ref="AD8:AE8"/>
    <mergeCell ref="AG8:AH8"/>
    <mergeCell ref="C9:AB9"/>
    <mergeCell ref="C8:D8"/>
    <mergeCell ref="F8:G8"/>
    <mergeCell ref="J8:K8"/>
    <mergeCell ref="M8:N8"/>
    <mergeCell ref="Q8:R8"/>
    <mergeCell ref="T8:U8"/>
  </mergeCells>
  <hyperlinks>
    <hyperlink ref="A1" location="PR_SelectFinancialResults" display="PR_SelectFinancialResults"/>
  </hyperlinks>
  <pageMargins left="0.7" right="0.7" top="0.75" bottom="0.75" header="0.3" footer="0.3"/>
  <pageSetup scale="5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Q25"/>
  <sheetViews>
    <sheetView zoomScale="120" zoomScaleNormal="120" workbookViewId="0"/>
  </sheetViews>
  <sheetFormatPr defaultRowHeight="9"/>
  <cols>
    <col min="1" max="1" width="45.42578125" style="20" bestFit="1" customWidth="1"/>
    <col min="2" max="2" width="1.7109375" style="6" customWidth="1"/>
    <col min="3" max="3" width="10.7109375" style="6" customWidth="1"/>
    <col min="4" max="4" width="1.7109375" style="20" customWidth="1"/>
    <col min="5" max="5" width="10.7109375" style="6" customWidth="1"/>
    <col min="6" max="6" width="1.7109375" style="6" customWidth="1"/>
    <col min="7" max="7" width="10.7109375" style="20" customWidth="1"/>
    <col min="8" max="9" width="10.7109375" style="6" customWidth="1"/>
    <col min="10" max="10" width="10.7109375" style="20" customWidth="1"/>
    <col min="11" max="12" width="10.7109375" style="6" customWidth="1"/>
    <col min="13" max="13" width="10.7109375" style="206" customWidth="1"/>
    <col min="14" max="15" width="10.7109375" style="6" customWidth="1"/>
    <col min="16" max="16" width="10.7109375" style="206" customWidth="1"/>
    <col min="17" max="17" width="10.7109375" style="6" customWidth="1"/>
    <col min="18" max="18" width="10.7109375" style="20" customWidth="1"/>
    <col min="19" max="16384" width="9.140625" style="20"/>
  </cols>
  <sheetData>
    <row r="1" spans="1:17" ht="15.75">
      <c r="A1" s="41" t="s">
        <v>122</v>
      </c>
      <c r="F1" s="205"/>
      <c r="I1" s="206"/>
      <c r="J1" s="6"/>
      <c r="K1" s="206"/>
      <c r="M1" s="20"/>
      <c r="N1" s="20"/>
      <c r="O1" s="20"/>
      <c r="P1" s="20"/>
      <c r="Q1" s="20"/>
    </row>
    <row r="2" spans="1:17" ht="12.75">
      <c r="A2" s="43" t="s">
        <v>187</v>
      </c>
      <c r="F2" s="205"/>
      <c r="I2" s="206"/>
      <c r="J2" s="6"/>
      <c r="K2" s="206"/>
      <c r="M2" s="20"/>
      <c r="N2" s="20"/>
      <c r="O2" s="20"/>
      <c r="P2" s="20"/>
      <c r="Q2" s="20"/>
    </row>
    <row r="3" spans="1:17" s="117" customFormat="1" ht="12.75">
      <c r="A3" s="42" t="s">
        <v>208</v>
      </c>
      <c r="B3" s="118" t="s">
        <v>0</v>
      </c>
      <c r="C3" s="6"/>
      <c r="D3" s="207"/>
      <c r="E3" s="24" t="s">
        <v>2</v>
      </c>
      <c r="F3" s="205"/>
      <c r="G3" s="207"/>
      <c r="H3" s="118" t="s">
        <v>0</v>
      </c>
      <c r="J3" s="118" t="s">
        <v>0</v>
      </c>
      <c r="K3" s="120"/>
      <c r="L3" s="118" t="s">
        <v>4</v>
      </c>
    </row>
    <row r="6" spans="1:17">
      <c r="A6" s="292"/>
      <c r="B6" s="292"/>
      <c r="C6" s="332" t="s">
        <v>212</v>
      </c>
      <c r="D6" s="332"/>
      <c r="E6" s="332"/>
      <c r="F6" s="294"/>
      <c r="G6" s="294" t="s">
        <v>59</v>
      </c>
    </row>
    <row r="7" spans="1:17">
      <c r="A7" s="292"/>
      <c r="B7" s="292"/>
      <c r="C7" s="295">
        <v>2020</v>
      </c>
      <c r="D7" s="295"/>
      <c r="E7" s="295">
        <v>2019</v>
      </c>
      <c r="F7" s="294"/>
      <c r="G7" s="295" t="s">
        <v>32</v>
      </c>
    </row>
    <row r="8" spans="1:17" s="299" customFormat="1">
      <c r="A8" s="293" t="s">
        <v>34</v>
      </c>
      <c r="B8" s="293"/>
      <c r="C8" s="293">
        <v>1.95</v>
      </c>
      <c r="D8" s="293"/>
      <c r="E8" s="293">
        <v>1.77</v>
      </c>
      <c r="F8" s="293"/>
      <c r="G8" s="297">
        <v>0.10199999999999999</v>
      </c>
      <c r="H8" s="298"/>
      <c r="I8" s="298"/>
      <c r="K8" s="298"/>
      <c r="L8" s="298"/>
      <c r="M8" s="300"/>
      <c r="N8" s="298"/>
      <c r="O8" s="298"/>
      <c r="P8" s="300"/>
      <c r="Q8" s="298"/>
    </row>
    <row r="9" spans="1:17">
      <c r="A9" s="292" t="s">
        <v>252</v>
      </c>
      <c r="B9" s="292"/>
      <c r="C9" s="292">
        <v>1.94</v>
      </c>
      <c r="D9" s="292"/>
      <c r="E9" s="292">
        <v>1.85</v>
      </c>
      <c r="F9" s="292"/>
      <c r="G9" s="296">
        <v>4.9000000000000002E-2</v>
      </c>
    </row>
    <row r="10" spans="1:17">
      <c r="A10" s="292" t="s">
        <v>253</v>
      </c>
      <c r="B10" s="292"/>
      <c r="C10" s="292">
        <v>1.97</v>
      </c>
      <c r="D10" s="292"/>
      <c r="E10" s="292">
        <v>1.68</v>
      </c>
      <c r="F10" s="292"/>
      <c r="G10" s="296">
        <v>0.17299999999999999</v>
      </c>
    </row>
    <row r="11" spans="1:17">
      <c r="A11" s="292" t="s">
        <v>254</v>
      </c>
      <c r="B11" s="292"/>
      <c r="C11" s="292">
        <v>2.84</v>
      </c>
      <c r="D11" s="292"/>
      <c r="E11" s="292">
        <v>2.86</v>
      </c>
      <c r="F11" s="292"/>
      <c r="G11" s="296">
        <v>-7.0000000000000001E-3</v>
      </c>
    </row>
    <row r="12" spans="1:17">
      <c r="A12" s="292" t="s">
        <v>255</v>
      </c>
      <c r="B12" s="292"/>
      <c r="C12" s="292">
        <v>0.18</v>
      </c>
      <c r="D12" s="292"/>
      <c r="E12" s="292">
        <v>7.0000000000000007E-2</v>
      </c>
      <c r="F12" s="292"/>
      <c r="G12" s="296">
        <v>1.68</v>
      </c>
    </row>
    <row r="13" spans="1:17">
      <c r="A13" s="292"/>
      <c r="B13" s="292"/>
      <c r="C13" s="292"/>
      <c r="D13" s="292"/>
      <c r="E13" s="292"/>
      <c r="F13" s="292"/>
      <c r="G13" s="296"/>
    </row>
    <row r="14" spans="1:17" s="299" customFormat="1">
      <c r="A14" s="293" t="s">
        <v>35</v>
      </c>
      <c r="B14" s="293"/>
      <c r="C14" s="293">
        <v>39.03</v>
      </c>
      <c r="D14" s="293"/>
      <c r="E14" s="293">
        <v>44.78</v>
      </c>
      <c r="F14" s="293"/>
      <c r="G14" s="297">
        <v>-0.128</v>
      </c>
      <c r="H14" s="298"/>
      <c r="I14" s="298"/>
      <c r="K14" s="298"/>
      <c r="L14" s="298"/>
      <c r="M14" s="300"/>
      <c r="N14" s="298"/>
      <c r="O14" s="298"/>
      <c r="P14" s="300"/>
      <c r="Q14" s="298"/>
    </row>
    <row r="15" spans="1:17">
      <c r="A15" s="292" t="s">
        <v>256</v>
      </c>
      <c r="B15" s="292"/>
      <c r="C15" s="292">
        <v>134.53</v>
      </c>
      <c r="D15" s="292"/>
      <c r="E15" s="292">
        <v>130.41999999999999</v>
      </c>
      <c r="F15" s="292"/>
      <c r="G15" s="296">
        <v>3.2000000000000001E-2</v>
      </c>
    </row>
    <row r="16" spans="1:17">
      <c r="A16" s="292" t="s">
        <v>257</v>
      </c>
      <c r="B16" s="292"/>
      <c r="C16" s="292">
        <v>7.31</v>
      </c>
      <c r="D16" s="292"/>
      <c r="E16" s="292">
        <v>7.7</v>
      </c>
      <c r="F16" s="292"/>
      <c r="G16" s="296">
        <v>-5.0999999999999997E-2</v>
      </c>
    </row>
    <row r="17" spans="1:17">
      <c r="A17" s="292"/>
      <c r="B17" s="292"/>
      <c r="C17" s="292"/>
      <c r="D17" s="292"/>
      <c r="E17" s="292"/>
      <c r="F17" s="292"/>
      <c r="G17" s="296"/>
    </row>
    <row r="18" spans="1:17" s="299" customFormat="1">
      <c r="A18" s="293" t="s">
        <v>36</v>
      </c>
      <c r="B18" s="293"/>
      <c r="C18" s="293">
        <v>20.58</v>
      </c>
      <c r="D18" s="293"/>
      <c r="E18" s="293">
        <v>20.64</v>
      </c>
      <c r="F18" s="293"/>
      <c r="G18" s="297">
        <v>-3.0000000000000001E-3</v>
      </c>
      <c r="H18" s="298"/>
      <c r="I18" s="298"/>
      <c r="K18" s="298"/>
      <c r="L18" s="298"/>
      <c r="M18" s="300"/>
      <c r="N18" s="298"/>
      <c r="O18" s="298"/>
      <c r="P18" s="300"/>
      <c r="Q18" s="298"/>
    </row>
    <row r="19" spans="1:17">
      <c r="A19" s="292" t="s">
        <v>258</v>
      </c>
      <c r="B19" s="292"/>
      <c r="C19" s="292">
        <v>28.71</v>
      </c>
      <c r="D19" s="292"/>
      <c r="E19" s="292">
        <v>28.6</v>
      </c>
      <c r="F19" s="292"/>
      <c r="G19" s="296">
        <v>4.0000000000000001E-3</v>
      </c>
    </row>
    <row r="20" spans="1:17">
      <c r="A20" s="292" t="s">
        <v>259</v>
      </c>
      <c r="B20" s="292"/>
      <c r="C20" s="292">
        <v>6.58</v>
      </c>
      <c r="D20" s="292"/>
      <c r="E20" s="292">
        <v>9.7100000000000009</v>
      </c>
      <c r="F20" s="292"/>
      <c r="G20" s="296">
        <v>-0.32200000000000001</v>
      </c>
    </row>
    <row r="21" spans="1:17">
      <c r="A21" s="292"/>
      <c r="B21" s="292"/>
      <c r="C21" s="292"/>
      <c r="D21" s="292"/>
      <c r="E21" s="292"/>
      <c r="F21" s="292"/>
      <c r="G21" s="296"/>
    </row>
    <row r="22" spans="1:17" s="299" customFormat="1">
      <c r="A22" s="293" t="s">
        <v>260</v>
      </c>
      <c r="B22" s="293"/>
      <c r="C22" s="293">
        <v>0.42</v>
      </c>
      <c r="D22" s="293"/>
      <c r="E22" s="293">
        <v>0.48</v>
      </c>
      <c r="F22" s="293"/>
      <c r="G22" s="297">
        <v>-0.115</v>
      </c>
      <c r="H22" s="298"/>
      <c r="I22" s="298"/>
      <c r="K22" s="298"/>
      <c r="L22" s="298"/>
      <c r="M22" s="300"/>
      <c r="N22" s="298"/>
      <c r="O22" s="298"/>
      <c r="P22" s="300"/>
      <c r="Q22" s="298"/>
    </row>
    <row r="23" spans="1:17">
      <c r="A23" s="292"/>
      <c r="B23" s="292"/>
      <c r="C23" s="292"/>
      <c r="D23" s="292"/>
      <c r="E23" s="292"/>
      <c r="F23" s="292"/>
      <c r="G23" s="296"/>
    </row>
    <row r="24" spans="1:17" s="299" customFormat="1">
      <c r="A24" s="293" t="s">
        <v>76</v>
      </c>
      <c r="B24" s="293"/>
      <c r="C24" s="293">
        <v>2.56</v>
      </c>
      <c r="D24" s="293"/>
      <c r="E24" s="293">
        <v>2.2599999999999998</v>
      </c>
      <c r="F24" s="293"/>
      <c r="G24" s="297">
        <v>0.13200000000000001</v>
      </c>
      <c r="H24" s="298"/>
      <c r="I24" s="298"/>
      <c r="K24" s="298"/>
      <c r="L24" s="298"/>
      <c r="M24" s="300"/>
      <c r="N24" s="298"/>
      <c r="O24" s="298"/>
      <c r="P24" s="300"/>
      <c r="Q24" s="298"/>
    </row>
    <row r="25" spans="1:17" s="299" customFormat="1">
      <c r="A25" s="293" t="s">
        <v>261</v>
      </c>
      <c r="B25" s="293"/>
      <c r="C25" s="293">
        <v>2.79</v>
      </c>
      <c r="D25" s="293"/>
      <c r="E25" s="293">
        <v>2.59</v>
      </c>
      <c r="F25" s="293"/>
      <c r="G25" s="297">
        <v>7.6999999999999999E-2</v>
      </c>
      <c r="H25" s="298"/>
      <c r="I25" s="298"/>
      <c r="K25" s="298"/>
      <c r="L25" s="298"/>
      <c r="M25" s="300"/>
      <c r="N25" s="298"/>
      <c r="O25" s="298"/>
      <c r="P25" s="300"/>
      <c r="Q25" s="298"/>
    </row>
  </sheetData>
  <mergeCells count="1">
    <mergeCell ref="C6:E6"/>
  </mergeCells>
  <hyperlinks>
    <hyperlink ref="A1" location="PR_SelectFinancialResults" display="PR_SelectFinancialResults"/>
  </hyperlinks>
  <pageMargins left="0.7" right="0.7" top="0.75" bottom="0.75" header="0.3" footer="0.3"/>
  <pageSetup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zoomScaleNormal="100" workbookViewId="0">
      <selection activeCell="E13" sqref="E13"/>
    </sheetView>
  </sheetViews>
  <sheetFormatPr defaultRowHeight="15"/>
  <cols>
    <col min="1" max="1" width="12.5703125" style="35" customWidth="1"/>
    <col min="2" max="2" width="27.140625" style="35" customWidth="1"/>
    <col min="3" max="3" width="14.28515625" style="35" customWidth="1"/>
    <col min="4" max="4" width="17.85546875" style="35" customWidth="1"/>
    <col min="5" max="5" width="14.28515625" style="35" customWidth="1"/>
    <col min="6" max="6" width="17.85546875" style="35" customWidth="1"/>
    <col min="7" max="16384" width="9.140625" style="35"/>
  </cols>
  <sheetData>
    <row r="1" spans="1:18" ht="15.75">
      <c r="A1" s="41" t="s">
        <v>122</v>
      </c>
    </row>
    <row r="2" spans="1:18">
      <c r="A2" s="44" t="s">
        <v>191</v>
      </c>
    </row>
    <row r="3" spans="1:18" s="36" customFormat="1">
      <c r="A3" s="42" t="s">
        <v>208</v>
      </c>
      <c r="C3" s="333"/>
      <c r="D3" s="333"/>
      <c r="E3" s="333"/>
      <c r="F3" s="333"/>
      <c r="G3" s="333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</row>
    <row r="4" spans="1:18">
      <c r="A4" s="36"/>
      <c r="B4" s="36"/>
      <c r="C4" s="36"/>
      <c r="D4" s="36"/>
      <c r="E4" s="36"/>
      <c r="F4" s="36"/>
      <c r="G4" s="36"/>
    </row>
    <row r="5" spans="1:18">
      <c r="A5" s="47"/>
      <c r="B5" s="47"/>
      <c r="C5" s="334" t="s">
        <v>263</v>
      </c>
      <c r="D5" s="335"/>
      <c r="E5" s="334" t="s">
        <v>262</v>
      </c>
      <c r="F5" s="335"/>
      <c r="G5" s="48" t="s">
        <v>59</v>
      </c>
    </row>
    <row r="6" spans="1:18">
      <c r="A6" s="49" t="s">
        <v>98</v>
      </c>
      <c r="B6" s="49" t="s">
        <v>99</v>
      </c>
      <c r="C6" s="301" t="s">
        <v>100</v>
      </c>
      <c r="D6" s="302" t="s">
        <v>101</v>
      </c>
      <c r="E6" s="50" t="s">
        <v>100</v>
      </c>
      <c r="F6" s="51" t="s">
        <v>101</v>
      </c>
      <c r="G6" s="52" t="s">
        <v>38</v>
      </c>
    </row>
    <row r="7" spans="1:18">
      <c r="A7" s="339" t="s">
        <v>34</v>
      </c>
      <c r="B7" s="53" t="s">
        <v>102</v>
      </c>
      <c r="C7" s="182">
        <v>297599</v>
      </c>
      <c r="D7" s="183">
        <v>18717838</v>
      </c>
      <c r="E7" s="182">
        <v>278341</v>
      </c>
      <c r="F7" s="183">
        <v>17506534</v>
      </c>
      <c r="G7" s="303">
        <v>6.9188513370290403E-2</v>
      </c>
    </row>
    <row r="8" spans="1:18">
      <c r="A8" s="340"/>
      <c r="B8" s="54" t="s">
        <v>103</v>
      </c>
      <c r="C8" s="181">
        <v>92261</v>
      </c>
      <c r="D8" s="184">
        <v>5812414</v>
      </c>
      <c r="E8" s="181">
        <v>80654</v>
      </c>
      <c r="F8" s="184">
        <v>5081221</v>
      </c>
      <c r="G8" s="304">
        <v>0.14391102735140199</v>
      </c>
    </row>
    <row r="9" spans="1:18">
      <c r="A9" s="340"/>
      <c r="B9" s="54" t="s">
        <v>104</v>
      </c>
      <c r="C9" s="181">
        <v>27089</v>
      </c>
      <c r="D9" s="184">
        <v>1679509</v>
      </c>
      <c r="E9" s="181">
        <v>22871</v>
      </c>
      <c r="F9" s="184">
        <v>1417983</v>
      </c>
      <c r="G9" s="304">
        <v>0.184425691924271</v>
      </c>
    </row>
    <row r="10" spans="1:18">
      <c r="A10" s="340"/>
      <c r="B10" s="54" t="s">
        <v>105</v>
      </c>
      <c r="C10" s="181">
        <v>173551</v>
      </c>
      <c r="D10" s="184">
        <v>10933713</v>
      </c>
      <c r="E10" s="181">
        <v>171100</v>
      </c>
      <c r="F10" s="184">
        <v>10779318</v>
      </c>
      <c r="G10" s="304">
        <v>1.43249561659848E-2</v>
      </c>
    </row>
    <row r="11" spans="1:18">
      <c r="A11" s="340"/>
      <c r="B11" s="54" t="s">
        <v>106</v>
      </c>
      <c r="C11" s="181">
        <v>4698</v>
      </c>
      <c r="D11" s="184">
        <v>292202</v>
      </c>
      <c r="E11" s="181">
        <v>3715</v>
      </c>
      <c r="F11" s="184">
        <v>228011</v>
      </c>
      <c r="G11" s="304">
        <v>0.26460296096904401</v>
      </c>
    </row>
    <row r="12" spans="1:18">
      <c r="A12" s="340"/>
      <c r="B12" s="55" t="s">
        <v>107</v>
      </c>
      <c r="C12" s="181">
        <v>209137</v>
      </c>
      <c r="D12" s="184">
        <v>13078196</v>
      </c>
      <c r="E12" s="181">
        <v>231574</v>
      </c>
      <c r="F12" s="184">
        <v>14511898</v>
      </c>
      <c r="G12" s="304">
        <v>-9.6889115358373606E-2</v>
      </c>
    </row>
    <row r="13" spans="1:18">
      <c r="A13" s="340"/>
      <c r="B13" s="54" t="s">
        <v>205</v>
      </c>
      <c r="C13" s="181">
        <v>140976</v>
      </c>
      <c r="D13" s="184">
        <v>8811975</v>
      </c>
      <c r="E13" s="181">
        <v>133895</v>
      </c>
      <c r="F13" s="184">
        <v>8370807</v>
      </c>
      <c r="G13" s="304">
        <v>5.2884723103924697E-2</v>
      </c>
    </row>
    <row r="14" spans="1:18">
      <c r="A14" s="340"/>
      <c r="B14" s="54" t="s">
        <v>108</v>
      </c>
      <c r="C14" s="181">
        <v>67766</v>
      </c>
      <c r="D14" s="184">
        <v>4241352</v>
      </c>
      <c r="E14" s="181">
        <v>96993</v>
      </c>
      <c r="F14" s="184">
        <v>6097897</v>
      </c>
      <c r="G14" s="304">
        <v>-0.301331023888322</v>
      </c>
    </row>
    <row r="15" spans="1:18">
      <c r="A15" s="340"/>
      <c r="B15" s="54" t="s">
        <v>109</v>
      </c>
      <c r="C15" s="181">
        <v>395</v>
      </c>
      <c r="D15" s="184">
        <v>24870</v>
      </c>
      <c r="E15" s="181">
        <v>686</v>
      </c>
      <c r="F15" s="184">
        <v>43194</v>
      </c>
      <c r="G15" s="304">
        <v>-0.42419825072886302</v>
      </c>
    </row>
    <row r="16" spans="1:18">
      <c r="A16" s="341"/>
      <c r="B16" s="56" t="s">
        <v>22</v>
      </c>
      <c r="C16" s="185">
        <v>506736</v>
      </c>
      <c r="D16" s="186">
        <v>31796034</v>
      </c>
      <c r="E16" s="185">
        <v>509914</v>
      </c>
      <c r="F16" s="186">
        <v>32018431</v>
      </c>
      <c r="G16" s="305">
        <v>-6.2324235067089699E-3</v>
      </c>
    </row>
    <row r="17" spans="1:7">
      <c r="A17" s="339" t="s">
        <v>35</v>
      </c>
      <c r="B17" s="57" t="s">
        <v>102</v>
      </c>
      <c r="C17" s="182">
        <v>7812</v>
      </c>
      <c r="D17" s="183">
        <v>486734</v>
      </c>
      <c r="E17" s="182">
        <v>5583</v>
      </c>
      <c r="F17" s="183">
        <v>349479</v>
      </c>
      <c r="G17" s="303">
        <v>0.39934771628156901</v>
      </c>
    </row>
    <row r="18" spans="1:7">
      <c r="A18" s="340"/>
      <c r="B18" s="54" t="s">
        <v>110</v>
      </c>
      <c r="C18" s="181">
        <v>4650</v>
      </c>
      <c r="D18" s="184">
        <v>292963</v>
      </c>
      <c r="E18" s="181">
        <v>2789</v>
      </c>
      <c r="F18" s="184">
        <v>175720</v>
      </c>
      <c r="G18" s="304">
        <v>0.66720000000000002</v>
      </c>
    </row>
    <row r="19" spans="1:7">
      <c r="A19" s="340"/>
      <c r="B19" s="54" t="s">
        <v>111</v>
      </c>
      <c r="C19" s="181">
        <v>487</v>
      </c>
      <c r="D19" s="184">
        <v>30689</v>
      </c>
      <c r="E19" s="181">
        <v>283</v>
      </c>
      <c r="F19" s="184">
        <v>17846</v>
      </c>
      <c r="G19" s="304">
        <v>0.71970000000000001</v>
      </c>
    </row>
    <row r="20" spans="1:7">
      <c r="A20" s="340"/>
      <c r="B20" s="54" t="s">
        <v>112</v>
      </c>
      <c r="C20" s="181">
        <v>1364</v>
      </c>
      <c r="D20" s="184">
        <v>84598</v>
      </c>
      <c r="E20" s="181">
        <v>1287</v>
      </c>
      <c r="F20" s="184">
        <v>79770</v>
      </c>
      <c r="G20" s="304">
        <v>6.0499999999999998E-2</v>
      </c>
    </row>
    <row r="21" spans="1:7">
      <c r="A21" s="340"/>
      <c r="B21" s="54" t="s">
        <v>113</v>
      </c>
      <c r="C21" s="181">
        <v>247</v>
      </c>
      <c r="D21" s="184">
        <v>15566</v>
      </c>
      <c r="E21" s="181">
        <v>249</v>
      </c>
      <c r="F21" s="184">
        <v>15715</v>
      </c>
      <c r="G21" s="304">
        <v>-9.4000000000000004E-3</v>
      </c>
    </row>
    <row r="22" spans="1:7">
      <c r="A22" s="340"/>
      <c r="B22" s="54" t="s">
        <v>114</v>
      </c>
      <c r="C22" s="181">
        <v>1010</v>
      </c>
      <c r="D22" s="184">
        <v>59608</v>
      </c>
      <c r="E22" s="181">
        <v>915</v>
      </c>
      <c r="F22" s="184">
        <v>56705</v>
      </c>
      <c r="G22" s="304">
        <v>0.1046</v>
      </c>
    </row>
    <row r="23" spans="1:7">
      <c r="A23" s="340"/>
      <c r="B23" s="54" t="s">
        <v>115</v>
      </c>
      <c r="C23" s="181">
        <v>53</v>
      </c>
      <c r="D23" s="184">
        <v>3308</v>
      </c>
      <c r="E23" s="181">
        <v>60</v>
      </c>
      <c r="F23" s="184">
        <v>3723</v>
      </c>
      <c r="G23" s="304">
        <v>-0.1118</v>
      </c>
    </row>
    <row r="24" spans="1:7">
      <c r="A24" s="340"/>
      <c r="B24" s="55" t="s">
        <v>107</v>
      </c>
      <c r="C24" s="181">
        <v>10133</v>
      </c>
      <c r="D24" s="184">
        <v>633673</v>
      </c>
      <c r="E24" s="181">
        <v>6670</v>
      </c>
      <c r="F24" s="184">
        <v>417319</v>
      </c>
      <c r="G24" s="304">
        <v>0.51919040479760104</v>
      </c>
    </row>
    <row r="25" spans="1:7">
      <c r="A25" s="340"/>
      <c r="B25" s="58" t="s">
        <v>116</v>
      </c>
      <c r="C25" s="181">
        <v>10133</v>
      </c>
      <c r="D25" s="184">
        <v>633673</v>
      </c>
      <c r="E25" s="181">
        <v>6670</v>
      </c>
      <c r="F25" s="184">
        <v>417319</v>
      </c>
      <c r="G25" s="304">
        <v>0.51919040479760104</v>
      </c>
    </row>
    <row r="26" spans="1:7">
      <c r="A26" s="341"/>
      <c r="B26" s="59" t="s">
        <v>22</v>
      </c>
      <c r="C26" s="185">
        <v>17945</v>
      </c>
      <c r="D26" s="186">
        <v>1120406</v>
      </c>
      <c r="E26" s="185">
        <v>12253</v>
      </c>
      <c r="F26" s="186">
        <v>766798</v>
      </c>
      <c r="G26" s="305">
        <v>0.46460000000000001</v>
      </c>
    </row>
    <row r="27" spans="1:7">
      <c r="A27" s="339" t="s">
        <v>37</v>
      </c>
      <c r="B27" s="57" t="s">
        <v>102</v>
      </c>
      <c r="C27" s="182">
        <v>243681</v>
      </c>
      <c r="D27" s="183">
        <v>15309908</v>
      </c>
      <c r="E27" s="182">
        <v>223011</v>
      </c>
      <c r="F27" s="183">
        <v>14026068</v>
      </c>
      <c r="G27" s="303">
        <v>9.2686011003941499E-2</v>
      </c>
    </row>
    <row r="28" spans="1:7">
      <c r="A28" s="340"/>
      <c r="B28" s="54" t="s">
        <v>117</v>
      </c>
      <c r="C28" s="181">
        <v>230978</v>
      </c>
      <c r="D28" s="184">
        <v>14510278</v>
      </c>
      <c r="E28" s="181">
        <v>204217</v>
      </c>
      <c r="F28" s="184">
        <v>12843046</v>
      </c>
      <c r="G28" s="304">
        <v>0.13104197985476199</v>
      </c>
    </row>
    <row r="29" spans="1:7">
      <c r="A29" s="340"/>
      <c r="B29" s="54" t="s">
        <v>118</v>
      </c>
      <c r="C29" s="181">
        <v>12703</v>
      </c>
      <c r="D29" s="184">
        <v>799630</v>
      </c>
      <c r="E29" s="181">
        <v>18794</v>
      </c>
      <c r="F29" s="184">
        <v>1183022</v>
      </c>
      <c r="G29" s="304">
        <v>-0.32409279557305498</v>
      </c>
    </row>
    <row r="30" spans="1:7">
      <c r="A30" s="341"/>
      <c r="B30" s="59" t="s">
        <v>22</v>
      </c>
      <c r="C30" s="185">
        <v>243681</v>
      </c>
      <c r="D30" s="186">
        <v>15309908</v>
      </c>
      <c r="E30" s="185">
        <v>223011</v>
      </c>
      <c r="F30" s="186">
        <v>14026068</v>
      </c>
      <c r="G30" s="305">
        <v>9.2686011003941499E-2</v>
      </c>
    </row>
    <row r="31" spans="1:7">
      <c r="A31" s="336" t="s">
        <v>36</v>
      </c>
      <c r="B31" s="57" t="s">
        <v>102</v>
      </c>
      <c r="C31" s="182">
        <v>6327</v>
      </c>
      <c r="D31" s="183">
        <v>396763</v>
      </c>
      <c r="E31" s="182">
        <v>4116</v>
      </c>
      <c r="F31" s="183">
        <v>257802</v>
      </c>
      <c r="G31" s="303">
        <v>0.53710000000000002</v>
      </c>
    </row>
    <row r="32" spans="1:7">
      <c r="A32" s="337"/>
      <c r="B32" s="54" t="s">
        <v>119</v>
      </c>
      <c r="C32" s="181">
        <v>4480</v>
      </c>
      <c r="D32" s="184">
        <v>282227</v>
      </c>
      <c r="E32" s="181">
        <v>2587</v>
      </c>
      <c r="F32" s="184">
        <v>162980</v>
      </c>
      <c r="G32" s="304">
        <v>0.73173560108233504</v>
      </c>
    </row>
    <row r="33" spans="1:7">
      <c r="A33" s="337"/>
      <c r="B33" s="54" t="s">
        <v>120</v>
      </c>
      <c r="C33" s="181">
        <v>1847</v>
      </c>
      <c r="D33" s="184">
        <v>114537</v>
      </c>
      <c r="E33" s="181">
        <v>1529</v>
      </c>
      <c r="F33" s="184">
        <v>94822</v>
      </c>
      <c r="G33" s="304">
        <v>0.2079</v>
      </c>
    </row>
    <row r="34" spans="1:7">
      <c r="A34" s="337"/>
      <c r="B34" s="55" t="s">
        <v>107</v>
      </c>
      <c r="C34" s="181">
        <v>3667</v>
      </c>
      <c r="D34" s="184">
        <v>230348</v>
      </c>
      <c r="E34" s="181">
        <v>3002</v>
      </c>
      <c r="F34" s="184">
        <v>187683</v>
      </c>
      <c r="G34" s="304">
        <v>0.221518987341772</v>
      </c>
    </row>
    <row r="35" spans="1:7">
      <c r="A35" s="337"/>
      <c r="B35" s="54" t="s">
        <v>121</v>
      </c>
      <c r="C35" s="181">
        <v>849</v>
      </c>
      <c r="D35" s="184">
        <v>52941</v>
      </c>
      <c r="E35" s="181">
        <v>1404</v>
      </c>
      <c r="F35" s="184">
        <v>87241</v>
      </c>
      <c r="G35" s="304">
        <v>-0.395299145299145</v>
      </c>
    </row>
    <row r="36" spans="1:7">
      <c r="A36" s="337"/>
      <c r="B36" s="54" t="s">
        <v>109</v>
      </c>
      <c r="C36" s="181">
        <v>2819</v>
      </c>
      <c r="D36" s="184">
        <v>177407</v>
      </c>
      <c r="E36" s="181">
        <v>1599</v>
      </c>
      <c r="F36" s="184">
        <v>100441</v>
      </c>
      <c r="G36" s="304">
        <v>0.76319999999999999</v>
      </c>
    </row>
    <row r="37" spans="1:7">
      <c r="A37" s="338"/>
      <c r="B37" s="59" t="s">
        <v>22</v>
      </c>
      <c r="C37" s="185">
        <v>9995</v>
      </c>
      <c r="D37" s="186">
        <v>627112</v>
      </c>
      <c r="E37" s="185">
        <v>7119</v>
      </c>
      <c r="F37" s="186">
        <v>445485</v>
      </c>
      <c r="G37" s="305">
        <v>0.40398932434330698</v>
      </c>
    </row>
    <row r="38" spans="1:7">
      <c r="A38" s="38"/>
      <c r="B38" s="37"/>
      <c r="C38" s="40"/>
      <c r="D38" s="40"/>
      <c r="E38" s="40"/>
      <c r="F38" s="40"/>
      <c r="G38" s="39"/>
    </row>
    <row r="39" spans="1:7">
      <c r="A39" s="47"/>
      <c r="B39" s="47"/>
      <c r="C39" s="334" t="s">
        <v>263</v>
      </c>
      <c r="D39" s="335"/>
      <c r="E39" s="334" t="s">
        <v>262</v>
      </c>
      <c r="F39" s="335"/>
      <c r="G39" s="48" t="s">
        <v>59</v>
      </c>
    </row>
    <row r="40" spans="1:7">
      <c r="A40" s="49"/>
      <c r="B40" s="49"/>
      <c r="C40" s="50" t="s">
        <v>100</v>
      </c>
      <c r="D40" s="51" t="s">
        <v>101</v>
      </c>
      <c r="E40" s="50" t="s">
        <v>100</v>
      </c>
      <c r="F40" s="51" t="s">
        <v>101</v>
      </c>
      <c r="G40" s="52" t="s">
        <v>38</v>
      </c>
    </row>
    <row r="41" spans="1:7">
      <c r="A41" s="38"/>
      <c r="B41" s="187" t="s">
        <v>22</v>
      </c>
      <c r="C41" s="188">
        <v>778357</v>
      </c>
      <c r="D41" s="188">
        <v>48853460</v>
      </c>
      <c r="E41" s="188">
        <v>752297</v>
      </c>
      <c r="F41" s="188">
        <v>47256782</v>
      </c>
      <c r="G41" s="306">
        <v>3.4599999999999999E-2</v>
      </c>
    </row>
    <row r="42" spans="1:7">
      <c r="C42" s="36"/>
      <c r="D42" s="36"/>
      <c r="E42" s="36"/>
      <c r="F42" s="36"/>
    </row>
    <row r="43" spans="1:7">
      <c r="C43" s="36"/>
      <c r="D43" s="36"/>
      <c r="E43" s="36"/>
      <c r="F43" s="36"/>
    </row>
  </sheetData>
  <mergeCells count="9">
    <mergeCell ref="C3:G3"/>
    <mergeCell ref="C39:D39"/>
    <mergeCell ref="E39:F39"/>
    <mergeCell ref="A31:A37"/>
    <mergeCell ref="C5:D5"/>
    <mergeCell ref="E5:F5"/>
    <mergeCell ref="A7:A16"/>
    <mergeCell ref="A17:A26"/>
    <mergeCell ref="A27:A30"/>
  </mergeCells>
  <pageMargins left="0.7" right="0.7" top="0.75" bottom="0.75" header="0.3" footer="0.3"/>
  <pageSetup scale="5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3"/>
  <sheetViews>
    <sheetView zoomScaleNormal="100" workbookViewId="0">
      <selection activeCell="A41" sqref="A41:A42"/>
    </sheetView>
  </sheetViews>
  <sheetFormatPr defaultRowHeight="15"/>
  <cols>
    <col min="1" max="1" width="12.5703125" style="35" customWidth="1"/>
    <col min="2" max="2" width="27.140625" style="35" customWidth="1"/>
    <col min="3" max="3" width="14.28515625" style="35" customWidth="1"/>
    <col min="4" max="4" width="17.85546875" style="35" customWidth="1"/>
    <col min="5" max="5" width="14.28515625" style="35" customWidth="1"/>
    <col min="6" max="6" width="17.85546875" style="35" customWidth="1"/>
    <col min="7" max="16384" width="9.140625" style="35"/>
  </cols>
  <sheetData>
    <row r="1" spans="1:7" ht="15.75">
      <c r="A1" s="41" t="s">
        <v>122</v>
      </c>
    </row>
    <row r="2" spans="1:7">
      <c r="A2" s="44" t="s">
        <v>191</v>
      </c>
    </row>
    <row r="3" spans="1:7" s="36" customFormat="1">
      <c r="A3" s="45" t="s">
        <v>176</v>
      </c>
    </row>
    <row r="4" spans="1:7">
      <c r="A4" s="36"/>
      <c r="B4" s="36"/>
      <c r="C4" s="36"/>
      <c r="D4" s="36"/>
      <c r="E4" s="36"/>
      <c r="F4" s="36"/>
      <c r="G4" s="36"/>
    </row>
    <row r="5" spans="1:7">
      <c r="A5" s="47"/>
      <c r="B5" s="47"/>
      <c r="C5" s="342">
        <v>2019</v>
      </c>
      <c r="D5" s="343"/>
      <c r="E5" s="342">
        <v>2018</v>
      </c>
      <c r="F5" s="343"/>
      <c r="G5" s="48" t="s">
        <v>59</v>
      </c>
    </row>
    <row r="6" spans="1:7">
      <c r="A6" s="49" t="s">
        <v>98</v>
      </c>
      <c r="B6" s="49" t="s">
        <v>99</v>
      </c>
      <c r="C6" s="50" t="s">
        <v>100</v>
      </c>
      <c r="D6" s="51" t="s">
        <v>101</v>
      </c>
      <c r="E6" s="50" t="s">
        <v>100</v>
      </c>
      <c r="F6" s="51" t="s">
        <v>101</v>
      </c>
      <c r="G6" s="52" t="s">
        <v>38</v>
      </c>
    </row>
    <row r="7" spans="1:7">
      <c r="A7" s="339" t="s">
        <v>34</v>
      </c>
      <c r="B7" s="53" t="s">
        <v>102</v>
      </c>
      <c r="C7" s="182">
        <v>276592</v>
      </c>
      <c r="D7" s="182">
        <v>69226217</v>
      </c>
      <c r="E7" s="182">
        <v>225608</v>
      </c>
      <c r="F7" s="183">
        <v>56318282</v>
      </c>
      <c r="G7" s="176">
        <f t="shared" ref="G7:G14" si="0">C7/E7-1</f>
        <v>0.22598489415268963</v>
      </c>
    </row>
    <row r="8" spans="1:7">
      <c r="A8" s="340"/>
      <c r="B8" s="54" t="s">
        <v>103</v>
      </c>
      <c r="C8" s="181">
        <v>80487</v>
      </c>
      <c r="D8" s="181">
        <v>20121700</v>
      </c>
      <c r="E8" s="181">
        <v>70129</v>
      </c>
      <c r="F8" s="184">
        <v>17462137</v>
      </c>
      <c r="G8" s="177">
        <f t="shared" si="0"/>
        <v>0.14769923997205159</v>
      </c>
    </row>
    <row r="9" spans="1:7">
      <c r="A9" s="340"/>
      <c r="B9" s="54" t="s">
        <v>104</v>
      </c>
      <c r="C9" s="181">
        <v>22232</v>
      </c>
      <c r="D9" s="181">
        <v>5668809</v>
      </c>
      <c r="E9" s="181">
        <v>19682</v>
      </c>
      <c r="F9" s="184">
        <v>5038567</v>
      </c>
      <c r="G9" s="177">
        <f t="shared" si="0"/>
        <v>0.12956000406462764</v>
      </c>
    </row>
    <row r="10" spans="1:7">
      <c r="A10" s="340"/>
      <c r="B10" s="54" t="s">
        <v>105</v>
      </c>
      <c r="C10" s="181">
        <v>170264</v>
      </c>
      <c r="D10" s="181">
        <v>42565880</v>
      </c>
      <c r="E10" s="181">
        <v>133810</v>
      </c>
      <c r="F10" s="184">
        <v>33318664</v>
      </c>
      <c r="G10" s="177">
        <f t="shared" si="0"/>
        <v>0.27243105896420294</v>
      </c>
    </row>
    <row r="11" spans="1:7">
      <c r="A11" s="340"/>
      <c r="B11" s="54" t="s">
        <v>106</v>
      </c>
      <c r="C11" s="181">
        <v>3610</v>
      </c>
      <c r="D11" s="181">
        <v>869829</v>
      </c>
      <c r="E11" s="181">
        <v>1987</v>
      </c>
      <c r="F11" s="184">
        <v>498913</v>
      </c>
      <c r="G11" s="177">
        <f t="shared" si="0"/>
        <v>0.81680926019124311</v>
      </c>
    </row>
    <row r="12" spans="1:7">
      <c r="A12" s="340"/>
      <c r="B12" s="55" t="s">
        <v>107</v>
      </c>
      <c r="C12" s="181">
        <v>213053</v>
      </c>
      <c r="D12" s="181">
        <v>53645508</v>
      </c>
      <c r="E12" s="181">
        <v>128415</v>
      </c>
      <c r="F12" s="184">
        <v>32307333</v>
      </c>
      <c r="G12" s="177">
        <f t="shared" si="0"/>
        <v>0.65909745746213444</v>
      </c>
    </row>
    <row r="13" spans="1:7">
      <c r="A13" s="340"/>
      <c r="B13" s="54" t="s">
        <v>124</v>
      </c>
      <c r="C13" s="181">
        <v>140914</v>
      </c>
      <c r="D13" s="181">
        <v>35516302</v>
      </c>
      <c r="E13" s="181">
        <v>110185</v>
      </c>
      <c r="F13" s="184">
        <v>27732742</v>
      </c>
      <c r="G13" s="177">
        <f t="shared" si="0"/>
        <v>0.27888551073195078</v>
      </c>
    </row>
    <row r="14" spans="1:7">
      <c r="A14" s="340"/>
      <c r="B14" s="54" t="s">
        <v>108</v>
      </c>
      <c r="C14" s="181">
        <v>71541</v>
      </c>
      <c r="D14" s="181">
        <v>17979965</v>
      </c>
      <c r="E14" s="181">
        <v>17656</v>
      </c>
      <c r="F14" s="184">
        <v>4431785</v>
      </c>
      <c r="G14" s="177">
        <f t="shared" si="0"/>
        <v>3.0519370185772541</v>
      </c>
    </row>
    <row r="15" spans="1:7">
      <c r="A15" s="340"/>
      <c r="B15" s="54" t="s">
        <v>109</v>
      </c>
      <c r="C15" s="181">
        <v>597</v>
      </c>
      <c r="D15" s="181">
        <v>149241</v>
      </c>
      <c r="E15" s="181">
        <v>573</v>
      </c>
      <c r="F15" s="184">
        <v>142806</v>
      </c>
      <c r="G15" s="177">
        <v>4.1000000000000002E-2</v>
      </c>
    </row>
    <row r="16" spans="1:7">
      <c r="A16" s="341"/>
      <c r="B16" s="56" t="s">
        <v>22</v>
      </c>
      <c r="C16" s="185">
        <v>489645</v>
      </c>
      <c r="D16" s="185">
        <v>122871725</v>
      </c>
      <c r="E16" s="185">
        <v>354023</v>
      </c>
      <c r="F16" s="186">
        <v>88625615</v>
      </c>
      <c r="G16" s="178">
        <f>C16/E16-1</f>
        <v>0.38308810444519148</v>
      </c>
    </row>
    <row r="17" spans="1:7">
      <c r="A17" s="339" t="s">
        <v>35</v>
      </c>
      <c r="B17" s="57" t="s">
        <v>102</v>
      </c>
      <c r="C17" s="182">
        <v>5654</v>
      </c>
      <c r="D17" s="182">
        <v>1419081</v>
      </c>
      <c r="E17" s="182">
        <v>4222</v>
      </c>
      <c r="F17" s="183">
        <v>1057403</v>
      </c>
      <c r="G17" s="179">
        <f>C17/E17-1</f>
        <v>0.3391757460918996</v>
      </c>
    </row>
    <row r="18" spans="1:7">
      <c r="A18" s="340"/>
      <c r="B18" s="54" t="s">
        <v>110</v>
      </c>
      <c r="C18" s="181">
        <v>2815</v>
      </c>
      <c r="D18" s="181">
        <v>703652</v>
      </c>
      <c r="E18" s="181">
        <v>1788</v>
      </c>
      <c r="F18" s="184">
        <v>445312</v>
      </c>
      <c r="G18" s="177">
        <f>C18/E18-1</f>
        <v>0.57438478747203581</v>
      </c>
    </row>
    <row r="19" spans="1:7">
      <c r="A19" s="340"/>
      <c r="B19" s="54" t="s">
        <v>111</v>
      </c>
      <c r="C19" s="181">
        <v>323</v>
      </c>
      <c r="D19" s="181">
        <v>80811</v>
      </c>
      <c r="E19" s="181">
        <v>245</v>
      </c>
      <c r="F19" s="184">
        <v>60936</v>
      </c>
      <c r="G19" s="177">
        <v>0.32100000000000001</v>
      </c>
    </row>
    <row r="20" spans="1:7">
      <c r="A20" s="340"/>
      <c r="B20" s="54" t="s">
        <v>112</v>
      </c>
      <c r="C20" s="181">
        <v>1276</v>
      </c>
      <c r="D20" s="181">
        <v>325500</v>
      </c>
      <c r="E20" s="181">
        <v>1306</v>
      </c>
      <c r="F20" s="184">
        <v>334248</v>
      </c>
      <c r="G20" s="177">
        <v>-2.2200000000000001E-2</v>
      </c>
    </row>
    <row r="21" spans="1:7">
      <c r="A21" s="340"/>
      <c r="B21" s="54" t="s">
        <v>113</v>
      </c>
      <c r="C21" s="181">
        <v>242</v>
      </c>
      <c r="D21" s="181">
        <v>60601</v>
      </c>
      <c r="E21" s="181">
        <v>273</v>
      </c>
      <c r="F21" s="184">
        <v>67940</v>
      </c>
      <c r="G21" s="177">
        <v>-0.112</v>
      </c>
    </row>
    <row r="22" spans="1:7">
      <c r="A22" s="340"/>
      <c r="B22" s="54" t="s">
        <v>114</v>
      </c>
      <c r="C22" s="181">
        <v>931</v>
      </c>
      <c r="D22" s="181">
        <v>231698</v>
      </c>
      <c r="E22" s="181">
        <v>550</v>
      </c>
      <c r="F22" s="184">
        <v>133639</v>
      </c>
      <c r="G22" s="177">
        <v>0.69199999999999995</v>
      </c>
    </row>
    <row r="23" spans="1:7">
      <c r="A23" s="340"/>
      <c r="B23" s="54" t="s">
        <v>115</v>
      </c>
      <c r="C23" s="181">
        <v>67</v>
      </c>
      <c r="D23" s="181">
        <v>16820</v>
      </c>
      <c r="E23" s="181">
        <v>61</v>
      </c>
      <c r="F23" s="184">
        <v>15328</v>
      </c>
      <c r="G23" s="177">
        <v>0.10100000000000001</v>
      </c>
    </row>
    <row r="24" spans="1:7">
      <c r="A24" s="340"/>
      <c r="B24" s="55" t="s">
        <v>107</v>
      </c>
      <c r="C24" s="181">
        <v>9123</v>
      </c>
      <c r="D24" s="181">
        <v>2302118</v>
      </c>
      <c r="E24" s="181">
        <v>8436</v>
      </c>
      <c r="F24" s="184">
        <v>2128806</v>
      </c>
      <c r="G24" s="177">
        <f t="shared" ref="G24:G37" si="1">C24/E24-1</f>
        <v>8.1436699857752481E-2</v>
      </c>
    </row>
    <row r="25" spans="1:7">
      <c r="A25" s="340"/>
      <c r="B25" s="58" t="s">
        <v>116</v>
      </c>
      <c r="C25" s="181">
        <v>9123</v>
      </c>
      <c r="D25" s="181">
        <v>2302118</v>
      </c>
      <c r="E25" s="181">
        <v>8436</v>
      </c>
      <c r="F25" s="184">
        <v>2128806</v>
      </c>
      <c r="G25" s="177">
        <f t="shared" si="1"/>
        <v>8.1436699857752481E-2</v>
      </c>
    </row>
    <row r="26" spans="1:7">
      <c r="A26" s="341"/>
      <c r="B26" s="59" t="s">
        <v>22</v>
      </c>
      <c r="C26" s="185">
        <v>14777</v>
      </c>
      <c r="D26" s="185">
        <v>3721199</v>
      </c>
      <c r="E26" s="185">
        <v>12658</v>
      </c>
      <c r="F26" s="186">
        <v>3186209</v>
      </c>
      <c r="G26" s="180">
        <f t="shared" si="1"/>
        <v>0.16740401327223897</v>
      </c>
    </row>
    <row r="27" spans="1:7">
      <c r="A27" s="339" t="s">
        <v>37</v>
      </c>
      <c r="B27" s="57" t="s">
        <v>102</v>
      </c>
      <c r="C27" s="182">
        <v>213209</v>
      </c>
      <c r="D27" s="182">
        <v>53706377</v>
      </c>
      <c r="E27" s="182">
        <v>173743</v>
      </c>
      <c r="F27" s="183">
        <v>43462916</v>
      </c>
      <c r="G27" s="179">
        <f t="shared" si="1"/>
        <v>0.2271515974744307</v>
      </c>
    </row>
    <row r="28" spans="1:7">
      <c r="A28" s="340"/>
      <c r="B28" s="54" t="s">
        <v>117</v>
      </c>
      <c r="C28" s="181">
        <v>194831</v>
      </c>
      <c r="D28" s="181">
        <v>49107259</v>
      </c>
      <c r="E28" s="181">
        <v>152319</v>
      </c>
      <c r="F28" s="184">
        <v>38118466</v>
      </c>
      <c r="G28" s="177">
        <f t="shared" si="1"/>
        <v>0.2790984709721045</v>
      </c>
    </row>
    <row r="29" spans="1:7">
      <c r="A29" s="340"/>
      <c r="B29" s="54" t="s">
        <v>118</v>
      </c>
      <c r="C29" s="181">
        <v>18378</v>
      </c>
      <c r="D29" s="181">
        <v>4599118</v>
      </c>
      <c r="E29" s="181">
        <v>21424</v>
      </c>
      <c r="F29" s="184">
        <v>5344450</v>
      </c>
      <c r="G29" s="177">
        <f t="shared" si="1"/>
        <v>-0.14217699775952208</v>
      </c>
    </row>
    <row r="30" spans="1:7">
      <c r="A30" s="341"/>
      <c r="B30" s="59" t="s">
        <v>22</v>
      </c>
      <c r="C30" s="185">
        <v>213209</v>
      </c>
      <c r="D30" s="185">
        <v>53706377</v>
      </c>
      <c r="E30" s="185">
        <v>173743</v>
      </c>
      <c r="F30" s="186">
        <v>43462916</v>
      </c>
      <c r="G30" s="180">
        <f t="shared" si="1"/>
        <v>0.2271515974744307</v>
      </c>
    </row>
    <row r="31" spans="1:7">
      <c r="A31" s="336" t="s">
        <v>36</v>
      </c>
      <c r="B31" s="57" t="s">
        <v>102</v>
      </c>
      <c r="C31" s="182">
        <v>4405</v>
      </c>
      <c r="D31" s="182">
        <v>1114738</v>
      </c>
      <c r="E31" s="182">
        <v>4495</v>
      </c>
      <c r="F31" s="183">
        <v>1134074</v>
      </c>
      <c r="G31" s="179">
        <f t="shared" si="1"/>
        <v>-2.0022246941045596E-2</v>
      </c>
    </row>
    <row r="32" spans="1:7">
      <c r="A32" s="337"/>
      <c r="B32" s="54" t="s">
        <v>119</v>
      </c>
      <c r="C32" s="181">
        <v>2816</v>
      </c>
      <c r="D32" s="181">
        <v>709651</v>
      </c>
      <c r="E32" s="181">
        <v>3330</v>
      </c>
      <c r="F32" s="184">
        <v>835909</v>
      </c>
      <c r="G32" s="177">
        <f t="shared" si="1"/>
        <v>-0.15435435435435441</v>
      </c>
    </row>
    <row r="33" spans="1:7">
      <c r="A33" s="337"/>
      <c r="B33" s="54" t="s">
        <v>120</v>
      </c>
      <c r="C33" s="181">
        <v>1589</v>
      </c>
      <c r="D33" s="181">
        <v>405087</v>
      </c>
      <c r="E33" s="181">
        <v>1165</v>
      </c>
      <c r="F33" s="184">
        <v>298165</v>
      </c>
      <c r="G33" s="177">
        <f t="shared" si="1"/>
        <v>0.36394849785407724</v>
      </c>
    </row>
    <row r="34" spans="1:7">
      <c r="A34" s="337"/>
      <c r="B34" s="55" t="s">
        <v>107</v>
      </c>
      <c r="C34" s="181">
        <v>3391</v>
      </c>
      <c r="D34" s="181">
        <v>858029</v>
      </c>
      <c r="E34" s="181">
        <v>3303</v>
      </c>
      <c r="F34" s="184">
        <v>828492</v>
      </c>
      <c r="G34" s="177">
        <f t="shared" si="1"/>
        <v>2.6642446260974895E-2</v>
      </c>
    </row>
    <row r="35" spans="1:7">
      <c r="A35" s="337"/>
      <c r="B35" s="54" t="s">
        <v>121</v>
      </c>
      <c r="C35" s="181">
        <v>1689</v>
      </c>
      <c r="D35" s="181">
        <v>429336</v>
      </c>
      <c r="E35" s="181">
        <v>999</v>
      </c>
      <c r="F35" s="184">
        <v>249365</v>
      </c>
      <c r="G35" s="177">
        <f t="shared" si="1"/>
        <v>0.69069069069069067</v>
      </c>
    </row>
    <row r="36" spans="1:7">
      <c r="A36" s="337"/>
      <c r="B36" s="54" t="s">
        <v>109</v>
      </c>
      <c r="C36" s="181">
        <v>1701</v>
      </c>
      <c r="D36" s="181">
        <v>428693</v>
      </c>
      <c r="E36" s="181">
        <v>2303</v>
      </c>
      <c r="F36" s="184">
        <v>579127</v>
      </c>
      <c r="G36" s="177">
        <f t="shared" si="1"/>
        <v>-0.26139817629179329</v>
      </c>
    </row>
    <row r="37" spans="1:7">
      <c r="A37" s="338"/>
      <c r="B37" s="59" t="s">
        <v>22</v>
      </c>
      <c r="C37" s="185">
        <v>7795</v>
      </c>
      <c r="D37" s="185">
        <v>1972767</v>
      </c>
      <c r="E37" s="185">
        <v>7798</v>
      </c>
      <c r="F37" s="186">
        <v>1962566</v>
      </c>
      <c r="G37" s="180">
        <f t="shared" si="1"/>
        <v>-3.8471402923823117E-4</v>
      </c>
    </row>
    <row r="38" spans="1:7">
      <c r="A38" s="38"/>
      <c r="B38" s="37"/>
      <c r="C38" s="40"/>
      <c r="D38" s="40"/>
      <c r="E38" s="40"/>
      <c r="F38" s="40"/>
      <c r="G38" s="39"/>
    </row>
    <row r="39" spans="1:7">
      <c r="A39" s="47"/>
      <c r="B39" s="47"/>
      <c r="C39" s="342" t="s">
        <v>192</v>
      </c>
      <c r="D39" s="343"/>
      <c r="E39" s="342" t="s">
        <v>193</v>
      </c>
      <c r="F39" s="343"/>
      <c r="G39" s="48" t="s">
        <v>59</v>
      </c>
    </row>
    <row r="40" spans="1:7">
      <c r="A40" s="49"/>
      <c r="B40" s="49"/>
      <c r="C40" s="50" t="s">
        <v>100</v>
      </c>
      <c r="D40" s="51" t="s">
        <v>101</v>
      </c>
      <c r="E40" s="50" t="s">
        <v>100</v>
      </c>
      <c r="F40" s="51" t="s">
        <v>101</v>
      </c>
      <c r="G40" s="52" t="s">
        <v>38</v>
      </c>
    </row>
    <row r="41" spans="1:7">
      <c r="A41" s="38"/>
      <c r="B41" s="187" t="s">
        <v>22</v>
      </c>
      <c r="C41" s="188">
        <v>725426</v>
      </c>
      <c r="D41" s="188">
        <v>51218</v>
      </c>
      <c r="E41" s="188">
        <v>548221</v>
      </c>
      <c r="F41" s="188">
        <v>41626</v>
      </c>
      <c r="G41" s="189">
        <v>0.32300000000000001</v>
      </c>
    </row>
    <row r="42" spans="1:7">
      <c r="C42" s="36"/>
      <c r="D42" s="36"/>
      <c r="E42" s="36"/>
      <c r="F42" s="36"/>
    </row>
    <row r="43" spans="1:7">
      <c r="C43" s="36"/>
      <c r="D43" s="36"/>
      <c r="E43" s="36"/>
      <c r="F43" s="36"/>
    </row>
  </sheetData>
  <mergeCells count="8">
    <mergeCell ref="A31:A37"/>
    <mergeCell ref="C39:D39"/>
    <mergeCell ref="E39:F39"/>
    <mergeCell ref="C5:D5"/>
    <mergeCell ref="E5:F5"/>
    <mergeCell ref="A7:A16"/>
    <mergeCell ref="A17:A26"/>
    <mergeCell ref="A27:A30"/>
  </mergeCells>
  <pageMargins left="0.7" right="0.7" top="0.75" bottom="0.75" header="0.3" footer="0.3"/>
  <pageSetup scale="7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5"/>
  <sheetViews>
    <sheetView zoomScale="120" zoomScaleNormal="120" workbookViewId="0">
      <selection activeCell="G38" sqref="G38"/>
    </sheetView>
  </sheetViews>
  <sheetFormatPr defaultRowHeight="9"/>
  <cols>
    <col min="1" max="1" width="65.7109375" style="61" customWidth="1"/>
    <col min="2" max="3" width="1.7109375" style="60" customWidth="1"/>
    <col min="4" max="4" width="15.7109375" style="61" customWidth="1"/>
    <col min="5" max="6" width="1.7109375" style="60" customWidth="1"/>
    <col min="7" max="7" width="15.7109375" style="61" customWidth="1"/>
    <col min="8" max="8" width="1.7109375" style="60" customWidth="1"/>
    <col min="9" max="9" width="1.7109375" style="60" hidden="1" customWidth="1"/>
    <col min="10" max="10" width="8.7109375" style="61" hidden="1" customWidth="1"/>
    <col min="11" max="12" width="1.7109375" style="60" hidden="1" customWidth="1"/>
    <col min="13" max="13" width="8.7109375" style="63" hidden="1" customWidth="1"/>
    <col min="14" max="15" width="1.7109375" style="60" hidden="1" customWidth="1"/>
    <col min="16" max="16" width="9.7109375" style="63" customWidth="1"/>
    <col min="17" max="17" width="1.7109375" style="60" customWidth="1"/>
    <col min="18" max="16384" width="9.140625" style="61"/>
  </cols>
  <sheetData>
    <row r="1" spans="1:19" ht="15.75">
      <c r="A1" s="41" t="s">
        <v>122</v>
      </c>
      <c r="F1" s="62"/>
      <c r="I1" s="63"/>
      <c r="J1" s="60"/>
      <c r="K1" s="63"/>
      <c r="M1" s="61"/>
      <c r="N1" s="61"/>
      <c r="O1" s="61"/>
      <c r="P1" s="61"/>
      <c r="Q1" s="61"/>
    </row>
    <row r="2" spans="1:19" ht="12.75">
      <c r="A2" s="43" t="s">
        <v>188</v>
      </c>
      <c r="F2" s="62"/>
      <c r="I2" s="63"/>
      <c r="J2" s="60"/>
      <c r="K2" s="63"/>
      <c r="M2" s="61"/>
      <c r="N2" s="61"/>
      <c r="O2" s="61"/>
      <c r="P2" s="61"/>
      <c r="Q2" s="61"/>
    </row>
    <row r="3" spans="1:19" s="65" customFormat="1" ht="12.75">
      <c r="A3" s="42" t="s">
        <v>176</v>
      </c>
      <c r="B3" s="66" t="s">
        <v>0</v>
      </c>
      <c r="C3" s="60"/>
      <c r="D3" s="67"/>
      <c r="E3" s="68" t="s">
        <v>2</v>
      </c>
      <c r="F3" s="62"/>
      <c r="G3" s="67"/>
      <c r="H3" s="66" t="s">
        <v>0</v>
      </c>
      <c r="J3" s="66" t="s">
        <v>0</v>
      </c>
      <c r="K3" s="71"/>
      <c r="L3" s="66" t="s">
        <v>4</v>
      </c>
    </row>
    <row r="4" spans="1:19">
      <c r="A4" s="64"/>
      <c r="K4" s="62"/>
    </row>
    <row r="5" spans="1:19">
      <c r="A5" s="64"/>
      <c r="K5" s="62"/>
    </row>
    <row r="6" spans="1:19" s="169" customFormat="1">
      <c r="A6" s="167"/>
      <c r="B6" s="68"/>
      <c r="C6" s="315" t="s">
        <v>127</v>
      </c>
      <c r="D6" s="315"/>
      <c r="E6" s="68"/>
      <c r="F6" s="315" t="s">
        <v>127</v>
      </c>
      <c r="G6" s="315"/>
      <c r="H6" s="68"/>
      <c r="I6" s="68"/>
      <c r="J6" s="91"/>
      <c r="K6" s="68"/>
      <c r="L6" s="68"/>
      <c r="M6" s="108"/>
      <c r="N6" s="68"/>
      <c r="O6" s="68"/>
      <c r="P6" s="108"/>
      <c r="Q6" s="68"/>
      <c r="R6" s="168"/>
      <c r="S6" s="168"/>
    </row>
    <row r="7" spans="1:19" s="169" customFormat="1">
      <c r="A7" s="167"/>
      <c r="B7" s="68"/>
      <c r="C7" s="315" t="s">
        <v>149</v>
      </c>
      <c r="D7" s="315"/>
      <c r="E7" s="68"/>
      <c r="F7" s="315" t="s">
        <v>149</v>
      </c>
      <c r="G7" s="315"/>
      <c r="H7" s="68"/>
      <c r="I7" s="68"/>
      <c r="J7" s="91"/>
      <c r="K7" s="68"/>
      <c r="L7" s="68"/>
      <c r="M7" s="108"/>
      <c r="N7" s="68"/>
      <c r="O7" s="68"/>
      <c r="P7" s="108" t="s">
        <v>59</v>
      </c>
      <c r="Q7" s="68"/>
      <c r="R7" s="168"/>
      <c r="S7" s="168"/>
    </row>
    <row r="8" spans="1:19" s="169" customFormat="1">
      <c r="A8" s="167"/>
      <c r="B8" s="68" t="s">
        <v>0</v>
      </c>
      <c r="C8" s="311">
        <v>2019</v>
      </c>
      <c r="D8" s="311"/>
      <c r="E8" s="68" t="s">
        <v>0</v>
      </c>
      <c r="F8" s="311">
        <v>2018</v>
      </c>
      <c r="G8" s="311"/>
      <c r="H8" s="68" t="s">
        <v>0</v>
      </c>
      <c r="I8" s="68"/>
      <c r="J8" s="91"/>
      <c r="K8" s="68"/>
      <c r="L8" s="68"/>
      <c r="M8" s="108"/>
      <c r="N8" s="68"/>
      <c r="O8" s="68"/>
      <c r="P8" s="73" t="s">
        <v>32</v>
      </c>
      <c r="Q8" s="68"/>
      <c r="R8" s="168"/>
      <c r="S8" s="168"/>
    </row>
    <row r="9" spans="1:19" s="82" customFormat="1">
      <c r="A9" s="149" t="s">
        <v>34</v>
      </c>
      <c r="B9" s="77"/>
      <c r="C9" s="77" t="s">
        <v>3</v>
      </c>
      <c r="D9" s="158">
        <v>1.8915905998715328</v>
      </c>
      <c r="E9" s="77"/>
      <c r="F9" s="77" t="s">
        <v>3</v>
      </c>
      <c r="G9" s="158">
        <v>2.0428743992354805</v>
      </c>
      <c r="H9" s="77"/>
      <c r="I9" s="77" t="s">
        <v>3</v>
      </c>
      <c r="J9" s="158">
        <v>2.13</v>
      </c>
      <c r="K9" s="77" t="s">
        <v>4</v>
      </c>
      <c r="L9" s="77"/>
      <c r="M9" s="110">
        <v>-1</v>
      </c>
      <c r="N9" s="77" t="s">
        <v>33</v>
      </c>
      <c r="O9" s="77"/>
      <c r="P9" s="157">
        <f t="shared" ref="P9:P15" si="0">((D9-G9)/G9)*100</f>
        <v>-7.4054381131098301</v>
      </c>
      <c r="Q9" s="77" t="s">
        <v>26</v>
      </c>
      <c r="R9" s="112"/>
      <c r="S9" s="112"/>
    </row>
    <row r="10" spans="1:19" s="79" customFormat="1">
      <c r="A10" s="114" t="s">
        <v>96</v>
      </c>
      <c r="B10" s="77"/>
      <c r="C10" s="77" t="s">
        <v>3</v>
      </c>
      <c r="D10" s="79">
        <v>2.21</v>
      </c>
      <c r="E10" s="77"/>
      <c r="F10" s="77" t="s">
        <v>3</v>
      </c>
      <c r="G10" s="79">
        <v>2.15</v>
      </c>
      <c r="H10" s="77"/>
      <c r="I10" s="77"/>
      <c r="J10" s="158"/>
      <c r="K10" s="77"/>
      <c r="L10" s="77"/>
      <c r="M10" s="110"/>
      <c r="N10" s="77"/>
      <c r="O10" s="77"/>
      <c r="P10" s="157">
        <v>2.9</v>
      </c>
      <c r="Q10" s="77" t="s">
        <v>26</v>
      </c>
      <c r="R10" s="151"/>
      <c r="S10" s="151"/>
    </row>
    <row r="11" spans="1:19" s="79" customFormat="1">
      <c r="A11" s="149" t="s">
        <v>35</v>
      </c>
      <c r="B11" s="77"/>
      <c r="C11" s="77" t="s">
        <v>3</v>
      </c>
      <c r="D11" s="158">
        <v>37.983187676875112</v>
      </c>
      <c r="E11" s="77"/>
      <c r="F11" s="77" t="s">
        <v>3</v>
      </c>
      <c r="G11" s="158">
        <v>37.416566207678152</v>
      </c>
      <c r="H11" s="77"/>
      <c r="I11" s="77" t="s">
        <v>3</v>
      </c>
      <c r="J11" s="158">
        <v>32.03</v>
      </c>
      <c r="K11" s="77" t="s">
        <v>4</v>
      </c>
      <c r="L11" s="77"/>
      <c r="M11" s="110">
        <v>-20</v>
      </c>
      <c r="N11" s="77" t="s">
        <v>33</v>
      </c>
      <c r="O11" s="77"/>
      <c r="P11" s="157">
        <f t="shared" si="0"/>
        <v>1.5143598855436531</v>
      </c>
      <c r="Q11" s="77" t="s">
        <v>26</v>
      </c>
      <c r="R11" s="151"/>
      <c r="S11" s="151"/>
    </row>
    <row r="12" spans="1:19" s="79" customFormat="1">
      <c r="A12" s="149" t="s">
        <v>36</v>
      </c>
      <c r="B12" s="77"/>
      <c r="C12" s="77" t="s">
        <v>3</v>
      </c>
      <c r="D12" s="158">
        <v>19.523339553023749</v>
      </c>
      <c r="E12" s="77"/>
      <c r="F12" s="77" t="s">
        <v>3</v>
      </c>
      <c r="G12" s="158">
        <v>17.549983032417764</v>
      </c>
      <c r="H12" s="77"/>
      <c r="I12" s="77" t="s">
        <v>3</v>
      </c>
      <c r="J12" s="158">
        <v>13.91</v>
      </c>
      <c r="K12" s="77" t="s">
        <v>4</v>
      </c>
      <c r="L12" s="77"/>
      <c r="M12" s="110">
        <v>6</v>
      </c>
      <c r="N12" s="77" t="s">
        <v>33</v>
      </c>
      <c r="O12" s="77"/>
      <c r="P12" s="157">
        <f t="shared" si="0"/>
        <v>11.244207569664685</v>
      </c>
      <c r="Q12" s="77" t="s">
        <v>26</v>
      </c>
      <c r="R12" s="151"/>
      <c r="S12" s="151"/>
    </row>
    <row r="13" spans="1:19" s="79" customFormat="1">
      <c r="A13" s="149" t="s">
        <v>37</v>
      </c>
      <c r="B13" s="77"/>
      <c r="C13" s="77" t="s">
        <v>3</v>
      </c>
      <c r="D13" s="158">
        <v>0.47407778037233833</v>
      </c>
      <c r="E13" s="77"/>
      <c r="F13" s="77" t="s">
        <v>3</v>
      </c>
      <c r="G13" s="158">
        <v>0.4712753281441126</v>
      </c>
      <c r="H13" s="77"/>
      <c r="I13" s="77" t="s">
        <v>3</v>
      </c>
      <c r="J13" s="158">
        <v>0.47</v>
      </c>
      <c r="K13" s="77" t="s">
        <v>4</v>
      </c>
      <c r="L13" s="77"/>
      <c r="M13" s="110">
        <v>-4</v>
      </c>
      <c r="N13" s="77" t="s">
        <v>33</v>
      </c>
      <c r="O13" s="77"/>
      <c r="P13" s="157">
        <f t="shared" si="0"/>
        <v>0.59465286232186487</v>
      </c>
      <c r="Q13" s="77" t="s">
        <v>26</v>
      </c>
      <c r="R13" s="151"/>
      <c r="S13" s="151"/>
    </row>
    <row r="14" spans="1:19" s="79" customFormat="1">
      <c r="A14" s="74" t="s">
        <v>76</v>
      </c>
      <c r="B14" s="77"/>
      <c r="C14" s="77" t="s">
        <v>3</v>
      </c>
      <c r="D14" s="158">
        <v>2.4015857437904309</v>
      </c>
      <c r="E14" s="77"/>
      <c r="F14" s="77" t="s">
        <v>3</v>
      </c>
      <c r="G14" s="158">
        <v>2.5881738016629385</v>
      </c>
      <c r="H14" s="77"/>
      <c r="I14" s="77"/>
      <c r="J14" s="158"/>
      <c r="K14" s="77"/>
      <c r="L14" s="77"/>
      <c r="M14" s="110"/>
      <c r="N14" s="77"/>
      <c r="O14" s="77"/>
      <c r="P14" s="157">
        <f t="shared" si="0"/>
        <v>-7.2092553348860182</v>
      </c>
      <c r="Q14" s="77" t="s">
        <v>26</v>
      </c>
      <c r="R14" s="151"/>
      <c r="S14" s="151"/>
    </row>
    <row r="15" spans="1:19" s="79" customFormat="1">
      <c r="A15" s="80" t="s">
        <v>97</v>
      </c>
      <c r="B15" s="77"/>
      <c r="C15" s="77" t="s">
        <v>3</v>
      </c>
      <c r="D15" s="158">
        <v>2.66</v>
      </c>
      <c r="E15" s="77"/>
      <c r="F15" s="77" t="s">
        <v>3</v>
      </c>
      <c r="G15" s="158">
        <v>2.67</v>
      </c>
      <c r="H15" s="77"/>
      <c r="I15" s="77" t="s">
        <v>3</v>
      </c>
      <c r="J15" s="158">
        <v>2.69</v>
      </c>
      <c r="K15" s="77" t="s">
        <v>4</v>
      </c>
      <c r="L15" s="77"/>
      <c r="M15" s="110">
        <v>-2</v>
      </c>
      <c r="N15" s="77" t="s">
        <v>33</v>
      </c>
      <c r="O15" s="77"/>
      <c r="P15" s="157">
        <f t="shared" si="0"/>
        <v>-0.37453183520598454</v>
      </c>
      <c r="Q15" s="77" t="s">
        <v>26</v>
      </c>
      <c r="R15" s="151"/>
      <c r="S15" s="151"/>
    </row>
    <row r="16" spans="1:19">
      <c r="A16" s="141"/>
      <c r="B16" s="77"/>
      <c r="C16" s="77"/>
      <c r="D16" s="141"/>
      <c r="E16" s="77"/>
      <c r="F16" s="77"/>
      <c r="G16" s="86"/>
      <c r="H16" s="77"/>
      <c r="I16" s="77"/>
      <c r="J16" s="141"/>
      <c r="K16" s="77"/>
      <c r="L16" s="77"/>
      <c r="M16" s="170"/>
      <c r="N16" s="77"/>
      <c r="O16" s="77"/>
      <c r="P16" s="171"/>
      <c r="Q16" s="77"/>
      <c r="R16" s="141"/>
      <c r="S16" s="154"/>
    </row>
    <row r="17" spans="1:19">
      <c r="A17" s="141"/>
      <c r="B17" s="77"/>
      <c r="C17" s="77"/>
      <c r="D17" s="141"/>
      <c r="E17" s="77"/>
      <c r="F17" s="77"/>
      <c r="G17" s="141"/>
      <c r="H17" s="77"/>
      <c r="I17" s="77"/>
      <c r="J17" s="141"/>
      <c r="K17" s="77"/>
      <c r="L17" s="77"/>
      <c r="M17" s="170"/>
      <c r="N17" s="77"/>
      <c r="O17" s="77"/>
      <c r="P17" s="170"/>
      <c r="Q17" s="77"/>
      <c r="R17" s="141"/>
      <c r="S17" s="154"/>
    </row>
    <row r="18" spans="1:19">
      <c r="A18" s="86"/>
      <c r="B18" s="75"/>
      <c r="C18" s="75"/>
      <c r="D18" s="86"/>
      <c r="E18" s="75"/>
      <c r="F18" s="75"/>
      <c r="G18" s="86"/>
      <c r="H18" s="75"/>
      <c r="I18" s="75"/>
      <c r="J18" s="86"/>
      <c r="K18" s="75"/>
      <c r="L18" s="75"/>
      <c r="M18" s="87"/>
      <c r="N18" s="75"/>
      <c r="O18" s="75"/>
      <c r="P18" s="87"/>
      <c r="Q18" s="75"/>
      <c r="R18" s="86"/>
    </row>
    <row r="19" spans="1:19">
      <c r="A19" s="86"/>
      <c r="B19" s="75"/>
      <c r="C19" s="75"/>
      <c r="D19" s="86"/>
      <c r="E19" s="75"/>
      <c r="F19" s="75"/>
      <c r="G19" s="86"/>
      <c r="H19" s="75"/>
      <c r="I19" s="75"/>
      <c r="J19" s="86"/>
      <c r="K19" s="75"/>
      <c r="L19" s="75"/>
      <c r="M19" s="87"/>
      <c r="N19" s="75"/>
      <c r="O19" s="75"/>
      <c r="P19" s="87"/>
      <c r="Q19" s="75"/>
      <c r="R19" s="86"/>
    </row>
    <row r="20" spans="1:19">
      <c r="A20" s="86"/>
      <c r="B20" s="75"/>
      <c r="C20" s="75"/>
      <c r="D20" s="86"/>
      <c r="E20" s="75"/>
      <c r="F20" s="75"/>
      <c r="G20" s="86"/>
      <c r="H20" s="75"/>
      <c r="I20" s="75"/>
      <c r="J20" s="86"/>
      <c r="K20" s="75"/>
      <c r="L20" s="75"/>
      <c r="M20" s="87"/>
      <c r="N20" s="75"/>
      <c r="O20" s="75"/>
      <c r="P20" s="87"/>
      <c r="Q20" s="75"/>
      <c r="R20" s="86"/>
    </row>
    <row r="21" spans="1:19">
      <c r="A21" s="86"/>
      <c r="B21" s="75"/>
      <c r="C21" s="75"/>
      <c r="D21" s="86"/>
      <c r="E21" s="75"/>
      <c r="F21" s="75"/>
      <c r="G21" s="86"/>
      <c r="H21" s="75"/>
      <c r="I21" s="75"/>
      <c r="J21" s="86"/>
      <c r="K21" s="75"/>
      <c r="L21" s="75"/>
      <c r="M21" s="87"/>
      <c r="N21" s="75"/>
      <c r="O21" s="75"/>
      <c r="P21" s="87"/>
      <c r="Q21" s="75"/>
      <c r="R21" s="86"/>
    </row>
    <row r="22" spans="1:19">
      <c r="A22" s="86"/>
      <c r="B22" s="75"/>
      <c r="C22" s="75"/>
      <c r="D22" s="86"/>
      <c r="E22" s="75"/>
      <c r="F22" s="75"/>
      <c r="G22" s="86"/>
      <c r="H22" s="75"/>
      <c r="I22" s="75"/>
      <c r="J22" s="86"/>
      <c r="K22" s="75"/>
      <c r="L22" s="75"/>
      <c r="M22" s="87"/>
      <c r="N22" s="75"/>
      <c r="O22" s="75"/>
      <c r="P22" s="87"/>
      <c r="Q22" s="75"/>
      <c r="R22" s="86"/>
    </row>
    <row r="23" spans="1:19">
      <c r="A23" s="86"/>
      <c r="B23" s="75"/>
      <c r="C23" s="75"/>
      <c r="D23" s="86"/>
      <c r="E23" s="75"/>
      <c r="F23" s="75"/>
      <c r="G23" s="86"/>
      <c r="H23" s="75"/>
      <c r="I23" s="75"/>
      <c r="J23" s="86"/>
      <c r="K23" s="75"/>
      <c r="L23" s="75"/>
      <c r="M23" s="87"/>
      <c r="N23" s="75"/>
      <c r="O23" s="75"/>
      <c r="P23" s="87"/>
      <c r="Q23" s="75"/>
      <c r="R23" s="86"/>
    </row>
    <row r="24" spans="1:19">
      <c r="A24" s="86"/>
      <c r="B24" s="75"/>
      <c r="C24" s="75"/>
      <c r="D24" s="86"/>
      <c r="E24" s="75"/>
      <c r="F24" s="75"/>
      <c r="G24" s="86"/>
      <c r="H24" s="75"/>
      <c r="I24" s="75"/>
      <c r="J24" s="86"/>
      <c r="K24" s="75"/>
      <c r="L24" s="75"/>
      <c r="M24" s="87"/>
      <c r="N24" s="75"/>
      <c r="O24" s="75"/>
      <c r="P24" s="87"/>
      <c r="Q24" s="75"/>
      <c r="R24" s="86"/>
    </row>
    <row r="25" spans="1:19">
      <c r="A25" s="86"/>
      <c r="B25" s="75"/>
      <c r="C25" s="75"/>
      <c r="D25" s="86"/>
      <c r="E25" s="75"/>
      <c r="F25" s="75"/>
      <c r="G25" s="86"/>
      <c r="H25" s="75"/>
      <c r="I25" s="75"/>
      <c r="J25" s="86"/>
      <c r="K25" s="75"/>
      <c r="L25" s="75"/>
      <c r="M25" s="87"/>
      <c r="N25" s="75"/>
      <c r="O25" s="75"/>
      <c r="P25" s="87"/>
      <c r="Q25" s="75"/>
      <c r="R25" s="86"/>
    </row>
  </sheetData>
  <mergeCells count="6">
    <mergeCell ref="C6:D6"/>
    <mergeCell ref="F6:G6"/>
    <mergeCell ref="C7:D7"/>
    <mergeCell ref="F7:G7"/>
    <mergeCell ref="C8:D8"/>
    <mergeCell ref="F8:G8"/>
  </mergeCells>
  <hyperlinks>
    <hyperlink ref="A1" location="PR_SelectFinancialResults" display="PR_SelectFinancialResults"/>
  </hyperlinks>
  <pageMargins left="0.7" right="0.7" top="0.75" bottom="0.75" header="0.3" footer="0.3"/>
  <pageSetup scale="7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0"/>
  <sheetViews>
    <sheetView zoomScale="120" zoomScaleNormal="120" workbookViewId="0">
      <selection activeCell="A36" sqref="A36"/>
    </sheetView>
  </sheetViews>
  <sheetFormatPr defaultRowHeight="9"/>
  <cols>
    <col min="1" max="1" width="57.140625" style="61" customWidth="1"/>
    <col min="2" max="3" width="1.7109375" style="60" customWidth="1"/>
    <col min="4" max="4" width="10.28515625" style="61" customWidth="1"/>
    <col min="5" max="5" width="1.85546875" style="88" customWidth="1"/>
    <col min="6" max="7" width="1.7109375" style="60" customWidth="1"/>
    <col min="8" max="8" width="10.140625" style="61" customWidth="1"/>
    <col min="9" max="9" width="3" style="89" customWidth="1"/>
    <col min="10" max="11" width="1.7109375" style="60" customWidth="1"/>
    <col min="12" max="12" width="11.7109375" style="61" customWidth="1"/>
    <col min="13" max="13" width="1.85546875" style="88" customWidth="1"/>
    <col min="14" max="15" width="1.7109375" style="60" customWidth="1"/>
    <col min="16" max="16" width="10.85546875" style="61" customWidth="1"/>
    <col min="17" max="17" width="1.85546875" style="88" customWidth="1"/>
    <col min="18" max="18" width="10.7109375" style="63" customWidth="1"/>
    <col min="19" max="19" width="2.28515625" style="88" customWidth="1"/>
    <col min="20" max="20" width="10.7109375" style="63" customWidth="1"/>
    <col min="21" max="21" width="1.85546875" style="88" customWidth="1"/>
    <col min="22" max="16384" width="9.140625" style="61"/>
  </cols>
  <sheetData>
    <row r="1" spans="1:21" ht="15.75">
      <c r="A1" s="41" t="s">
        <v>122</v>
      </c>
      <c r="E1" s="60"/>
      <c r="F1" s="62"/>
      <c r="G1" s="61"/>
      <c r="H1" s="60"/>
      <c r="I1" s="63"/>
      <c r="K1" s="63"/>
      <c r="L1" s="60"/>
      <c r="M1" s="61"/>
      <c r="N1" s="61"/>
      <c r="O1" s="61"/>
      <c r="Q1" s="61"/>
      <c r="R1" s="61"/>
      <c r="S1" s="61"/>
      <c r="T1" s="61"/>
      <c r="U1" s="61"/>
    </row>
    <row r="2" spans="1:21" ht="12.75">
      <c r="A2" s="175" t="s">
        <v>177</v>
      </c>
      <c r="E2" s="60"/>
      <c r="F2" s="62"/>
      <c r="G2" s="61"/>
      <c r="H2" s="60"/>
      <c r="I2" s="63"/>
      <c r="K2" s="63"/>
      <c r="L2" s="60"/>
      <c r="M2" s="61"/>
      <c r="N2" s="61"/>
      <c r="O2" s="61"/>
      <c r="Q2" s="61"/>
      <c r="R2" s="61"/>
      <c r="S2" s="61"/>
      <c r="T2" s="61"/>
      <c r="U2" s="61"/>
    </row>
    <row r="3" spans="1:21" s="65" customFormat="1" ht="12.75">
      <c r="A3" s="42" t="s">
        <v>176</v>
      </c>
      <c r="B3" s="66" t="s">
        <v>0</v>
      </c>
      <c r="C3" s="60"/>
      <c r="D3" s="67"/>
      <c r="E3" s="68" t="s">
        <v>2</v>
      </c>
      <c r="F3" s="62"/>
      <c r="G3" s="67"/>
      <c r="H3" s="66" t="s">
        <v>0</v>
      </c>
      <c r="J3" s="66" t="s">
        <v>0</v>
      </c>
      <c r="K3" s="71"/>
      <c r="L3" s="66" t="s">
        <v>4</v>
      </c>
    </row>
    <row r="4" spans="1:21">
      <c r="A4" s="162"/>
    </row>
    <row r="5" spans="1:21" s="65" customFormat="1">
      <c r="B5" s="66" t="s">
        <v>0</v>
      </c>
      <c r="C5" s="60"/>
      <c r="D5" s="67"/>
      <c r="E5" s="90" t="s">
        <v>2</v>
      </c>
      <c r="F5" s="68"/>
      <c r="G5" s="62"/>
      <c r="H5" s="91"/>
      <c r="I5" s="92"/>
      <c r="J5" s="68" t="s">
        <v>2</v>
      </c>
      <c r="K5" s="62"/>
      <c r="L5" s="91"/>
      <c r="M5" s="90" t="s">
        <v>2</v>
      </c>
      <c r="N5" s="68" t="s">
        <v>2</v>
      </c>
      <c r="O5" s="62"/>
      <c r="P5" s="91"/>
      <c r="Q5" s="93" t="s">
        <v>0</v>
      </c>
      <c r="S5" s="93" t="s">
        <v>0</v>
      </c>
      <c r="T5" s="71"/>
      <c r="U5" s="93" t="s">
        <v>4</v>
      </c>
    </row>
    <row r="6" spans="1:21" s="65" customFormat="1">
      <c r="B6" s="66"/>
      <c r="C6" s="311" t="s">
        <v>1</v>
      </c>
      <c r="D6" s="311"/>
      <c r="E6" s="94"/>
      <c r="F6" s="68"/>
      <c r="G6" s="311" t="s">
        <v>126</v>
      </c>
      <c r="H6" s="311"/>
      <c r="I6" s="95"/>
      <c r="J6" s="96"/>
      <c r="K6" s="311" t="s">
        <v>1</v>
      </c>
      <c r="L6" s="311"/>
      <c r="M6" s="94"/>
      <c r="N6" s="66"/>
      <c r="O6" s="311" t="s">
        <v>5</v>
      </c>
      <c r="P6" s="311"/>
      <c r="Q6" s="93"/>
      <c r="R6" s="71"/>
      <c r="S6" s="93"/>
      <c r="T6" s="71"/>
      <c r="U6" s="93" t="s">
        <v>4</v>
      </c>
    </row>
    <row r="7" spans="1:21" s="65" customFormat="1">
      <c r="A7" s="70"/>
      <c r="B7" s="66"/>
      <c r="C7" s="310" t="s">
        <v>127</v>
      </c>
      <c r="D7" s="310"/>
      <c r="E7" s="94"/>
      <c r="F7" s="68"/>
      <c r="G7" s="310" t="s">
        <v>127</v>
      </c>
      <c r="H7" s="310"/>
      <c r="I7" s="97"/>
      <c r="J7" s="96"/>
      <c r="K7" s="310" t="s">
        <v>128</v>
      </c>
      <c r="L7" s="310"/>
      <c r="M7" s="94"/>
      <c r="N7" s="66"/>
      <c r="O7" s="310" t="s">
        <v>129</v>
      </c>
      <c r="P7" s="310"/>
      <c r="Q7" s="93"/>
      <c r="R7" s="71"/>
      <c r="S7" s="93"/>
      <c r="T7" s="71" t="s">
        <v>84</v>
      </c>
      <c r="U7" s="93"/>
    </row>
    <row r="8" spans="1:21" s="65" customFormat="1">
      <c r="A8" s="70" t="s">
        <v>130</v>
      </c>
      <c r="B8" s="66"/>
      <c r="C8" s="310" t="s">
        <v>131</v>
      </c>
      <c r="D8" s="310"/>
      <c r="E8" s="94"/>
      <c r="F8" s="68"/>
      <c r="G8" s="310" t="s">
        <v>131</v>
      </c>
      <c r="H8" s="310"/>
      <c r="I8" s="97"/>
      <c r="J8" s="96"/>
      <c r="K8" s="310" t="s">
        <v>131</v>
      </c>
      <c r="L8" s="310"/>
      <c r="M8" s="94"/>
      <c r="N8" s="66"/>
      <c r="O8" s="310" t="s">
        <v>123</v>
      </c>
      <c r="P8" s="310"/>
      <c r="Q8" s="93"/>
      <c r="R8" s="71"/>
      <c r="S8" s="93"/>
      <c r="T8" s="71" t="s">
        <v>86</v>
      </c>
      <c r="U8" s="93"/>
    </row>
    <row r="9" spans="1:21" s="65" customFormat="1">
      <c r="A9" s="72" t="s">
        <v>125</v>
      </c>
      <c r="B9" s="66"/>
      <c r="C9" s="311">
        <v>2019</v>
      </c>
      <c r="D9" s="311"/>
      <c r="E9" s="94"/>
      <c r="F9" s="68"/>
      <c r="G9" s="311">
        <v>2018</v>
      </c>
      <c r="H9" s="311"/>
      <c r="I9" s="95"/>
      <c r="J9" s="96"/>
      <c r="K9" s="311">
        <v>2018</v>
      </c>
      <c r="L9" s="311"/>
      <c r="M9" s="94"/>
      <c r="N9" s="66"/>
      <c r="O9" s="311">
        <v>2018</v>
      </c>
      <c r="P9" s="311"/>
      <c r="Q9" s="93"/>
      <c r="R9" s="73" t="s">
        <v>32</v>
      </c>
      <c r="S9" s="93"/>
      <c r="T9" s="73" t="s">
        <v>132</v>
      </c>
      <c r="U9" s="93" t="s">
        <v>4</v>
      </c>
    </row>
    <row r="10" spans="1:21" s="79" customFormat="1">
      <c r="A10" s="74" t="s">
        <v>10</v>
      </c>
      <c r="B10" s="75"/>
      <c r="C10" s="75" t="s">
        <v>3</v>
      </c>
      <c r="D10" s="76">
        <f>SUM(D11:D16)</f>
        <v>775566</v>
      </c>
      <c r="E10" s="98"/>
      <c r="F10" s="77"/>
      <c r="G10" s="75" t="s">
        <v>3</v>
      </c>
      <c r="H10" s="76">
        <f>SUM(H11:H16)</f>
        <v>684408</v>
      </c>
      <c r="I10" s="99"/>
      <c r="J10" s="100"/>
      <c r="K10" s="75" t="s">
        <v>3</v>
      </c>
      <c r="L10" s="76">
        <f>'[1]10K-FS_IncomeStmt_10-K'!G13</f>
        <v>178637</v>
      </c>
      <c r="M10" s="98"/>
      <c r="N10" s="75"/>
      <c r="O10" s="75" t="s">
        <v>3</v>
      </c>
      <c r="P10" s="76">
        <f>SUM(P11:P16)</f>
        <v>505771</v>
      </c>
      <c r="Q10" s="101" t="s">
        <v>4</v>
      </c>
      <c r="R10" s="78">
        <f t="shared" ref="R10:R16" si="0">((D10-H10)/H10)*100</f>
        <v>13.319248167759582</v>
      </c>
      <c r="S10" s="101" t="s">
        <v>33</v>
      </c>
      <c r="T10" s="78">
        <v>15.1</v>
      </c>
      <c r="U10" s="101" t="s">
        <v>26</v>
      </c>
    </row>
    <row r="11" spans="1:21" s="79" customFormat="1">
      <c r="A11" s="80" t="s">
        <v>34</v>
      </c>
      <c r="B11" s="75"/>
      <c r="C11" s="75" t="s">
        <v>3</v>
      </c>
      <c r="D11" s="76">
        <v>434197</v>
      </c>
      <c r="E11" s="98"/>
      <c r="F11" s="77"/>
      <c r="G11" s="75" t="s">
        <v>3</v>
      </c>
      <c r="H11" s="76">
        <f t="shared" ref="H11:H16" si="1">SUM(L11:P11)</f>
        <v>379233</v>
      </c>
      <c r="I11" s="99"/>
      <c r="J11" s="100"/>
      <c r="K11" s="75" t="s">
        <v>3</v>
      </c>
      <c r="L11" s="76">
        <v>97592</v>
      </c>
      <c r="M11" s="98"/>
      <c r="N11" s="75"/>
      <c r="O11" s="75" t="s">
        <v>3</v>
      </c>
      <c r="P11" s="102">
        <v>281641</v>
      </c>
      <c r="Q11" s="101" t="s">
        <v>4</v>
      </c>
      <c r="R11" s="78">
        <f t="shared" si="0"/>
        <v>14.493464440067189</v>
      </c>
      <c r="S11" s="101" t="s">
        <v>33</v>
      </c>
      <c r="T11" s="78">
        <v>15.7</v>
      </c>
      <c r="U11" s="101" t="s">
        <v>26</v>
      </c>
    </row>
    <row r="12" spans="1:21" s="79" customFormat="1">
      <c r="A12" s="80" t="s">
        <v>35</v>
      </c>
      <c r="B12" s="75"/>
      <c r="C12" s="75" t="s">
        <v>3</v>
      </c>
      <c r="D12" s="76">
        <v>162154</v>
      </c>
      <c r="E12" s="98"/>
      <c r="F12" s="77"/>
      <c r="G12" s="75" t="s">
        <v>3</v>
      </c>
      <c r="H12" s="76">
        <f t="shared" si="1"/>
        <v>139656</v>
      </c>
      <c r="I12" s="99"/>
      <c r="J12" s="100"/>
      <c r="K12" s="75" t="s">
        <v>3</v>
      </c>
      <c r="L12" s="76">
        <v>37204</v>
      </c>
      <c r="M12" s="98"/>
      <c r="N12" s="75"/>
      <c r="O12" s="75" t="s">
        <v>3</v>
      </c>
      <c r="P12" s="103">
        <v>102452</v>
      </c>
      <c r="Q12" s="101" t="s">
        <v>4</v>
      </c>
      <c r="R12" s="78">
        <f t="shared" si="0"/>
        <v>16.109583548146876</v>
      </c>
      <c r="S12" s="101" t="s">
        <v>33</v>
      </c>
      <c r="T12" s="78">
        <v>19.5</v>
      </c>
      <c r="U12" s="101" t="s">
        <v>26</v>
      </c>
    </row>
    <row r="13" spans="1:21" s="79" customFormat="1">
      <c r="A13" s="80" t="s">
        <v>36</v>
      </c>
      <c r="B13" s="75"/>
      <c r="C13" s="75" t="s">
        <v>3</v>
      </c>
      <c r="D13" s="76">
        <v>46912</v>
      </c>
      <c r="E13" s="98"/>
      <c r="F13" s="77"/>
      <c r="G13" s="75" t="s">
        <v>3</v>
      </c>
      <c r="H13" s="76">
        <f t="shared" si="1"/>
        <v>40939</v>
      </c>
      <c r="I13" s="99"/>
      <c r="J13" s="100"/>
      <c r="K13" s="75" t="s">
        <v>3</v>
      </c>
      <c r="L13" s="76">
        <v>12592</v>
      </c>
      <c r="M13" s="98"/>
      <c r="N13" s="75"/>
      <c r="O13" s="75" t="s">
        <v>3</v>
      </c>
      <c r="P13" s="103">
        <v>28347</v>
      </c>
      <c r="Q13" s="101" t="s">
        <v>4</v>
      </c>
      <c r="R13" s="78">
        <f t="shared" si="0"/>
        <v>14.589999755734141</v>
      </c>
      <c r="S13" s="101" t="s">
        <v>33</v>
      </c>
      <c r="T13" s="78">
        <v>18.5</v>
      </c>
      <c r="U13" s="101" t="s">
        <v>26</v>
      </c>
    </row>
    <row r="14" spans="1:21" s="79" customFormat="1">
      <c r="A14" s="80" t="s">
        <v>37</v>
      </c>
      <c r="B14" s="75"/>
      <c r="C14" s="75" t="s">
        <v>3</v>
      </c>
      <c r="D14" s="76">
        <v>40392</v>
      </c>
      <c r="E14" s="98"/>
      <c r="F14" s="77"/>
      <c r="G14" s="75" t="s">
        <v>3</v>
      </c>
      <c r="H14" s="76">
        <f t="shared" si="1"/>
        <v>34741</v>
      </c>
      <c r="I14" s="99"/>
      <c r="J14" s="100"/>
      <c r="K14" s="75" t="s">
        <v>3</v>
      </c>
      <c r="L14" s="76">
        <v>9493</v>
      </c>
      <c r="M14" s="98"/>
      <c r="N14" s="75"/>
      <c r="O14" s="75" t="s">
        <v>3</v>
      </c>
      <c r="P14" s="103">
        <v>25248</v>
      </c>
      <c r="Q14" s="101" t="s">
        <v>4</v>
      </c>
      <c r="R14" s="78">
        <f t="shared" si="0"/>
        <v>16.266083302150196</v>
      </c>
      <c r="S14" s="101" t="s">
        <v>33</v>
      </c>
      <c r="T14" s="78">
        <v>17.2</v>
      </c>
      <c r="U14" s="101" t="s">
        <v>26</v>
      </c>
    </row>
    <row r="15" spans="1:21" s="79" customFormat="1">
      <c r="A15" s="80" t="s">
        <v>27</v>
      </c>
      <c r="B15" s="75"/>
      <c r="C15" s="75" t="s">
        <v>3</v>
      </c>
      <c r="D15" s="76">
        <v>70722</v>
      </c>
      <c r="E15" s="98"/>
      <c r="F15" s="77"/>
      <c r="G15" s="75" t="s">
        <v>3</v>
      </c>
      <c r="H15" s="76">
        <f t="shared" si="1"/>
        <v>63792</v>
      </c>
      <c r="I15" s="99"/>
      <c r="J15" s="100"/>
      <c r="K15" s="75" t="s">
        <v>3</v>
      </c>
      <c r="L15" s="76">
        <v>16733</v>
      </c>
      <c r="M15" s="98"/>
      <c r="N15" s="75"/>
      <c r="O15" s="75" t="s">
        <v>3</v>
      </c>
      <c r="P15" s="103">
        <v>47059</v>
      </c>
      <c r="Q15" s="101" t="s">
        <v>4</v>
      </c>
      <c r="R15" s="78">
        <f t="shared" si="0"/>
        <v>10.863431151241535</v>
      </c>
      <c r="S15" s="101" t="s">
        <v>33</v>
      </c>
      <c r="T15" s="78">
        <v>11.6</v>
      </c>
      <c r="U15" s="101" t="s">
        <v>26</v>
      </c>
    </row>
    <row r="16" spans="1:21" s="79" customFormat="1">
      <c r="A16" s="80" t="s">
        <v>9</v>
      </c>
      <c r="B16" s="75"/>
      <c r="C16" s="75" t="s">
        <v>3</v>
      </c>
      <c r="D16" s="76">
        <v>21189</v>
      </c>
      <c r="E16" s="98"/>
      <c r="F16" s="77"/>
      <c r="G16" s="75" t="s">
        <v>3</v>
      </c>
      <c r="H16" s="76">
        <f t="shared" si="1"/>
        <v>26047</v>
      </c>
      <c r="I16" s="99"/>
      <c r="J16" s="100"/>
      <c r="K16" s="75" t="s">
        <v>3</v>
      </c>
      <c r="L16" s="76">
        <v>5023</v>
      </c>
      <c r="M16" s="98"/>
      <c r="N16" s="75"/>
      <c r="O16" s="75" t="s">
        <v>3</v>
      </c>
      <c r="P16" s="103">
        <v>21024</v>
      </c>
      <c r="Q16" s="101" t="s">
        <v>4</v>
      </c>
      <c r="R16" s="78">
        <f t="shared" si="0"/>
        <v>-18.650900295619458</v>
      </c>
      <c r="S16" s="101" t="s">
        <v>33</v>
      </c>
      <c r="T16" s="78">
        <v>-16.7</v>
      </c>
      <c r="U16" s="101" t="s">
        <v>26</v>
      </c>
    </row>
    <row r="17" spans="1:21" s="79" customFormat="1">
      <c r="A17" s="74" t="s">
        <v>133</v>
      </c>
      <c r="B17" s="75"/>
      <c r="C17" s="75" t="s">
        <v>3</v>
      </c>
      <c r="D17" s="76">
        <f>'[1]10K-FS_IncomeStmt_10-K'!D30</f>
        <v>173024</v>
      </c>
      <c r="E17" s="98"/>
      <c r="F17" s="77"/>
      <c r="G17" s="75" t="s">
        <v>3</v>
      </c>
      <c r="H17" s="78">
        <v>0</v>
      </c>
      <c r="I17" s="104"/>
      <c r="J17" s="100"/>
      <c r="K17" s="75" t="s">
        <v>3</v>
      </c>
      <c r="L17" s="76">
        <f>'[1]10K-FS_IncomeStmt_10-K'!G30</f>
        <v>29307</v>
      </c>
      <c r="M17" s="98"/>
      <c r="N17" s="75"/>
      <c r="O17" s="75" t="s">
        <v>3</v>
      </c>
      <c r="P17" s="103">
        <f>'[1]10K-FS_IncomeStmt_10-K'!K30</f>
        <v>130160</v>
      </c>
      <c r="Q17" s="101" t="s">
        <v>4</v>
      </c>
      <c r="R17" s="78">
        <v>0</v>
      </c>
      <c r="S17" s="101" t="s">
        <v>33</v>
      </c>
      <c r="T17" s="78">
        <v>0</v>
      </c>
      <c r="U17" s="101" t="s">
        <v>26</v>
      </c>
    </row>
    <row r="18" spans="1:21" s="79" customFormat="1">
      <c r="A18" s="74" t="s">
        <v>134</v>
      </c>
      <c r="B18" s="75"/>
      <c r="C18" s="75" t="s">
        <v>3</v>
      </c>
      <c r="D18" s="76">
        <f>'[1]10K-FS_IncomeStmt_10-K'!D34</f>
        <v>83769</v>
      </c>
      <c r="E18" s="98"/>
      <c r="F18" s="77"/>
      <c r="G18" s="75" t="s">
        <v>3</v>
      </c>
      <c r="H18" s="78">
        <v>0</v>
      </c>
      <c r="I18" s="104"/>
      <c r="J18" s="100"/>
      <c r="K18" s="75" t="s">
        <v>3</v>
      </c>
      <c r="L18" s="78">
        <v>0</v>
      </c>
      <c r="M18" s="98"/>
      <c r="N18" s="75"/>
      <c r="O18" s="75" t="s">
        <v>3</v>
      </c>
      <c r="P18" s="78">
        <v>0</v>
      </c>
      <c r="Q18" s="101"/>
      <c r="R18" s="78">
        <v>0</v>
      </c>
      <c r="S18" s="101" t="s">
        <v>33</v>
      </c>
      <c r="T18" s="78">
        <v>0</v>
      </c>
      <c r="U18" s="101" t="s">
        <v>33</v>
      </c>
    </row>
    <row r="19" spans="1:21" s="79" customFormat="1" ht="18">
      <c r="A19" s="74" t="s">
        <v>135</v>
      </c>
      <c r="B19" s="75"/>
      <c r="C19" s="75" t="s">
        <v>3</v>
      </c>
      <c r="D19" s="105" t="s">
        <v>136</v>
      </c>
      <c r="E19" s="98"/>
      <c r="F19" s="77"/>
      <c r="G19" s="75" t="s">
        <v>3</v>
      </c>
      <c r="H19" s="78">
        <v>0</v>
      </c>
      <c r="I19" s="104"/>
      <c r="J19" s="100"/>
      <c r="K19" s="75" t="s">
        <v>3</v>
      </c>
      <c r="L19" s="105" t="s">
        <v>137</v>
      </c>
      <c r="M19" s="98"/>
      <c r="N19" s="75"/>
      <c r="O19" s="75" t="s">
        <v>3</v>
      </c>
      <c r="P19" s="105" t="s">
        <v>138</v>
      </c>
      <c r="Q19" s="101" t="s">
        <v>4</v>
      </c>
      <c r="R19" s="78">
        <v>0</v>
      </c>
      <c r="S19" s="101" t="s">
        <v>33</v>
      </c>
      <c r="T19" s="78">
        <v>0</v>
      </c>
      <c r="U19" s="101" t="s">
        <v>26</v>
      </c>
    </row>
    <row r="20" spans="1:21" s="86" customFormat="1">
      <c r="B20" s="75"/>
      <c r="C20" s="75"/>
      <c r="E20" s="101"/>
      <c r="F20" s="75"/>
      <c r="G20" s="75"/>
      <c r="I20" s="107"/>
      <c r="J20" s="75"/>
      <c r="K20" s="75"/>
      <c r="M20" s="101"/>
      <c r="N20" s="75"/>
      <c r="O20" s="75"/>
      <c r="Q20" s="101"/>
      <c r="R20" s="87"/>
      <c r="S20" s="101"/>
      <c r="T20" s="87"/>
      <c r="U20" s="101"/>
    </row>
  </sheetData>
  <mergeCells count="16">
    <mergeCell ref="C6:D6"/>
    <mergeCell ref="G6:H6"/>
    <mergeCell ref="K6:L6"/>
    <mergeCell ref="O6:P6"/>
    <mergeCell ref="C7:D7"/>
    <mergeCell ref="G7:H7"/>
    <mergeCell ref="K7:L7"/>
    <mergeCell ref="O7:P7"/>
    <mergeCell ref="C8:D8"/>
    <mergeCell ref="G8:H8"/>
    <mergeCell ref="K8:L8"/>
    <mergeCell ref="O8:P8"/>
    <mergeCell ref="C9:D9"/>
    <mergeCell ref="G9:H9"/>
    <mergeCell ref="K9:L9"/>
    <mergeCell ref="O9:P9"/>
  </mergeCells>
  <hyperlinks>
    <hyperlink ref="A1" location="PR_SelectFinancialResults" display="PR_SelectFinancialResults"/>
  </hyperlinks>
  <pageMargins left="0.7" right="0.7" top="0.75" bottom="0.75" header="0.3" footer="0.3"/>
  <pageSetup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8"/>
  <sheetViews>
    <sheetView zoomScale="120" zoomScaleNormal="120" workbookViewId="0">
      <selection activeCell="A36" sqref="A36"/>
    </sheetView>
  </sheetViews>
  <sheetFormatPr defaultRowHeight="9"/>
  <cols>
    <col min="1" max="1" width="57.140625" style="61" customWidth="1"/>
    <col min="2" max="3" width="1.7109375" style="60" customWidth="1"/>
    <col min="4" max="4" width="10.28515625" style="61" customWidth="1"/>
    <col min="5" max="5" width="1.85546875" style="88" customWidth="1"/>
    <col min="6" max="7" width="1.7109375" style="60" customWidth="1"/>
    <col min="8" max="8" width="11.7109375" style="61" customWidth="1"/>
    <col min="9" max="9" width="1.85546875" style="88" customWidth="1"/>
    <col min="10" max="10" width="1.7109375" style="62" customWidth="1"/>
    <col min="11" max="11" width="1.7109375" style="60" customWidth="1"/>
    <col min="12" max="12" width="10.85546875" style="61" customWidth="1"/>
    <col min="13" max="13" width="1.85546875" style="88" customWidth="1"/>
    <col min="14" max="14" width="10.7109375" style="63" hidden="1" customWidth="1"/>
    <col min="15" max="15" width="2.28515625" style="88" hidden="1" customWidth="1"/>
    <col min="16" max="16" width="10.7109375" style="63" hidden="1" customWidth="1"/>
    <col min="17" max="17" width="3" style="88" hidden="1" customWidth="1"/>
    <col min="18" max="16384" width="9.140625" style="61"/>
  </cols>
  <sheetData>
    <row r="1" spans="1:17" ht="15.75">
      <c r="A1" s="41" t="s">
        <v>122</v>
      </c>
      <c r="E1" s="60"/>
      <c r="F1" s="62"/>
      <c r="G1" s="61"/>
      <c r="H1" s="60"/>
      <c r="I1" s="63"/>
      <c r="K1" s="63"/>
      <c r="L1" s="60"/>
      <c r="M1" s="61"/>
      <c r="N1" s="61"/>
      <c r="O1" s="61"/>
      <c r="P1" s="61"/>
      <c r="Q1" s="61"/>
    </row>
    <row r="2" spans="1:17" ht="12.75">
      <c r="A2" s="175" t="s">
        <v>178</v>
      </c>
      <c r="E2" s="60"/>
      <c r="F2" s="62"/>
      <c r="G2" s="61"/>
      <c r="H2" s="60"/>
      <c r="I2" s="63"/>
      <c r="K2" s="63"/>
      <c r="L2" s="60"/>
      <c r="M2" s="61"/>
      <c r="N2" s="61"/>
      <c r="O2" s="61"/>
      <c r="P2" s="61"/>
      <c r="Q2" s="61"/>
    </row>
    <row r="3" spans="1:17" s="65" customFormat="1" ht="12.75">
      <c r="A3" s="42" t="s">
        <v>176</v>
      </c>
      <c r="B3" s="66" t="s">
        <v>0</v>
      </c>
      <c r="C3" s="60"/>
      <c r="D3" s="67"/>
      <c r="E3" s="68" t="s">
        <v>2</v>
      </c>
      <c r="F3" s="62"/>
      <c r="G3" s="67"/>
      <c r="H3" s="66" t="s">
        <v>0</v>
      </c>
      <c r="J3" s="68" t="s">
        <v>0</v>
      </c>
      <c r="K3" s="71"/>
      <c r="L3" s="66" t="s">
        <v>4</v>
      </c>
    </row>
    <row r="4" spans="1:17">
      <c r="A4" s="162"/>
    </row>
    <row r="5" spans="1:17" s="65" customFormat="1">
      <c r="B5" s="66" t="s">
        <v>0</v>
      </c>
      <c r="C5" s="60"/>
      <c r="D5" s="67"/>
      <c r="E5" s="90" t="s">
        <v>2</v>
      </c>
      <c r="F5" s="68" t="s">
        <v>2</v>
      </c>
      <c r="G5" s="62"/>
      <c r="H5" s="91"/>
      <c r="I5" s="90" t="s">
        <v>2</v>
      </c>
      <c r="J5" s="68" t="s">
        <v>2</v>
      </c>
      <c r="K5" s="62"/>
      <c r="L5" s="91"/>
      <c r="M5" s="93" t="s">
        <v>0</v>
      </c>
      <c r="O5" s="93" t="s">
        <v>0</v>
      </c>
      <c r="P5" s="71"/>
      <c r="Q5" s="93" t="s">
        <v>4</v>
      </c>
    </row>
    <row r="6" spans="1:17" s="65" customFormat="1">
      <c r="B6" s="66"/>
      <c r="C6" s="311" t="s">
        <v>1</v>
      </c>
      <c r="D6" s="311"/>
      <c r="E6" s="94"/>
      <c r="F6" s="96"/>
      <c r="G6" s="311" t="s">
        <v>1</v>
      </c>
      <c r="H6" s="311"/>
      <c r="I6" s="90"/>
      <c r="J6" s="68"/>
      <c r="K6" s="311" t="s">
        <v>5</v>
      </c>
      <c r="L6" s="311"/>
      <c r="M6" s="93"/>
      <c r="N6" s="71"/>
      <c r="O6" s="93"/>
      <c r="P6" s="71"/>
      <c r="Q6" s="93" t="s">
        <v>4</v>
      </c>
    </row>
    <row r="7" spans="1:17" s="65" customFormat="1">
      <c r="A7" s="70"/>
      <c r="B7" s="66"/>
      <c r="C7" s="310" t="s">
        <v>127</v>
      </c>
      <c r="D7" s="310"/>
      <c r="E7" s="94"/>
      <c r="F7" s="96"/>
      <c r="G7" s="310" t="s">
        <v>128</v>
      </c>
      <c r="H7" s="310"/>
      <c r="I7" s="90"/>
      <c r="J7" s="68"/>
      <c r="K7" s="310" t="s">
        <v>129</v>
      </c>
      <c r="L7" s="310"/>
      <c r="M7" s="93"/>
      <c r="N7" s="71"/>
      <c r="O7" s="93"/>
      <c r="P7" s="71" t="s">
        <v>84</v>
      </c>
      <c r="Q7" s="93"/>
    </row>
    <row r="8" spans="1:17" s="65" customFormat="1">
      <c r="A8" s="70" t="s">
        <v>130</v>
      </c>
      <c r="B8" s="66"/>
      <c r="C8" s="310" t="s">
        <v>131</v>
      </c>
      <c r="D8" s="310"/>
      <c r="E8" s="94"/>
      <c r="F8" s="96"/>
      <c r="G8" s="310" t="s">
        <v>131</v>
      </c>
      <c r="H8" s="310"/>
      <c r="I8" s="90"/>
      <c r="J8" s="68"/>
      <c r="K8" s="310" t="s">
        <v>123</v>
      </c>
      <c r="L8" s="310"/>
      <c r="M8" s="93"/>
      <c r="N8" s="71"/>
      <c r="O8" s="93"/>
      <c r="P8" s="71" t="s">
        <v>86</v>
      </c>
      <c r="Q8" s="93"/>
    </row>
    <row r="9" spans="1:17" s="65" customFormat="1">
      <c r="A9" s="72" t="s">
        <v>125</v>
      </c>
      <c r="B9" s="66"/>
      <c r="C9" s="311">
        <v>2019</v>
      </c>
      <c r="D9" s="311"/>
      <c r="E9" s="94"/>
      <c r="F9" s="96"/>
      <c r="G9" s="311">
        <v>2018</v>
      </c>
      <c r="H9" s="311"/>
      <c r="I9" s="90"/>
      <c r="J9" s="68"/>
      <c r="K9" s="311">
        <v>2018</v>
      </c>
      <c r="L9" s="311"/>
      <c r="M9" s="93"/>
      <c r="N9" s="73" t="s">
        <v>32</v>
      </c>
      <c r="O9" s="93"/>
      <c r="P9" s="73" t="s">
        <v>132</v>
      </c>
      <c r="Q9" s="93" t="s">
        <v>4</v>
      </c>
    </row>
    <row r="10" spans="1:17" s="79" customFormat="1">
      <c r="A10" s="74" t="s">
        <v>87</v>
      </c>
      <c r="B10" s="75"/>
      <c r="C10" s="75"/>
      <c r="D10" s="81"/>
      <c r="E10" s="98"/>
      <c r="F10" s="100"/>
      <c r="G10" s="75"/>
      <c r="H10" s="81"/>
      <c r="I10" s="106"/>
      <c r="J10" s="77"/>
      <c r="K10" s="75"/>
      <c r="L10" s="81"/>
      <c r="M10" s="101"/>
      <c r="N10" s="78"/>
      <c r="O10" s="101"/>
      <c r="P10" s="78"/>
      <c r="Q10" s="101"/>
    </row>
    <row r="11" spans="1:17" s="79" customFormat="1">
      <c r="A11" s="80" t="s">
        <v>139</v>
      </c>
      <c r="B11" s="75"/>
      <c r="C11" s="75" t="s">
        <v>3</v>
      </c>
      <c r="D11" s="76">
        <v>353162</v>
      </c>
      <c r="E11" s="98"/>
      <c r="F11" s="100"/>
      <c r="G11" s="75" t="s">
        <v>3</v>
      </c>
      <c r="H11" s="76">
        <v>65308</v>
      </c>
      <c r="I11" s="106"/>
      <c r="J11" s="77"/>
      <c r="K11" s="75" t="s">
        <v>3</v>
      </c>
      <c r="L11" s="76">
        <v>214091</v>
      </c>
      <c r="M11" s="101" t="s">
        <v>4</v>
      </c>
      <c r="N11" s="78">
        <v>0</v>
      </c>
      <c r="O11" s="101" t="s">
        <v>33</v>
      </c>
      <c r="P11" s="78">
        <v>0</v>
      </c>
      <c r="Q11" s="101" t="s">
        <v>26</v>
      </c>
    </row>
    <row r="12" spans="1:17" s="79" customFormat="1">
      <c r="A12" s="80" t="s">
        <v>140</v>
      </c>
      <c r="B12" s="75"/>
      <c r="C12" s="75" t="s">
        <v>4</v>
      </c>
      <c r="D12" s="83">
        <v>45.5</v>
      </c>
      <c r="E12" s="101" t="s">
        <v>33</v>
      </c>
      <c r="F12" s="100"/>
      <c r="G12" s="75" t="s">
        <v>4</v>
      </c>
      <c r="H12" s="83">
        <v>36.6</v>
      </c>
      <c r="I12" s="101" t="s">
        <v>33</v>
      </c>
      <c r="J12" s="77"/>
      <c r="K12" s="75" t="s">
        <v>4</v>
      </c>
      <c r="L12" s="83">
        <v>42.3</v>
      </c>
      <c r="M12" s="101" t="s">
        <v>33</v>
      </c>
      <c r="N12" s="76">
        <v>0</v>
      </c>
      <c r="O12" s="101" t="s">
        <v>88</v>
      </c>
      <c r="P12" s="84">
        <v>0</v>
      </c>
      <c r="Q12" s="101" t="s">
        <v>88</v>
      </c>
    </row>
    <row r="13" spans="1:17" s="79" customFormat="1">
      <c r="A13" s="80" t="s">
        <v>141</v>
      </c>
      <c r="B13" s="75"/>
      <c r="C13" s="75" t="s">
        <v>3</v>
      </c>
      <c r="D13" s="76">
        <v>311397</v>
      </c>
      <c r="E13" s="98"/>
      <c r="F13" s="100"/>
      <c r="G13" s="75" t="s">
        <v>3</v>
      </c>
      <c r="H13" s="76">
        <v>54701</v>
      </c>
      <c r="I13" s="106"/>
      <c r="J13" s="77"/>
      <c r="K13" s="75" t="s">
        <v>3</v>
      </c>
      <c r="L13" s="76">
        <v>184859</v>
      </c>
      <c r="M13" s="101"/>
      <c r="N13" s="78">
        <v>0</v>
      </c>
      <c r="O13" s="101" t="s">
        <v>33</v>
      </c>
      <c r="P13" s="85">
        <v>0</v>
      </c>
      <c r="Q13" s="101" t="s">
        <v>26</v>
      </c>
    </row>
    <row r="14" spans="1:17" s="79" customFormat="1">
      <c r="A14" s="80" t="s">
        <v>142</v>
      </c>
      <c r="B14" s="75"/>
      <c r="C14" s="75"/>
      <c r="D14" s="83">
        <v>40.200000000000003</v>
      </c>
      <c r="E14" s="101" t="s">
        <v>33</v>
      </c>
      <c r="F14" s="100"/>
      <c r="G14" s="75"/>
      <c r="H14" s="83">
        <v>30.6</v>
      </c>
      <c r="I14" s="101" t="s">
        <v>33</v>
      </c>
      <c r="J14" s="77"/>
      <c r="K14" s="75"/>
      <c r="L14" s="83">
        <v>36.5</v>
      </c>
      <c r="M14" s="101" t="s">
        <v>33</v>
      </c>
      <c r="N14" s="76">
        <v>0</v>
      </c>
      <c r="O14" s="101" t="s">
        <v>88</v>
      </c>
      <c r="P14" s="84">
        <v>0</v>
      </c>
      <c r="Q14" s="101" t="s">
        <v>88</v>
      </c>
    </row>
    <row r="15" spans="1:17" s="79" customFormat="1">
      <c r="A15" s="80" t="s">
        <v>143</v>
      </c>
      <c r="B15" s="75"/>
      <c r="C15" s="75" t="s">
        <v>3</v>
      </c>
      <c r="D15" s="76">
        <v>230935</v>
      </c>
      <c r="E15" s="98"/>
      <c r="F15" s="100"/>
      <c r="G15" s="75" t="s">
        <v>3</v>
      </c>
      <c r="H15" s="76">
        <v>40839</v>
      </c>
      <c r="I15" s="106"/>
      <c r="J15" s="77"/>
      <c r="K15" s="75" t="s">
        <v>3</v>
      </c>
      <c r="L15" s="76">
        <v>137327</v>
      </c>
      <c r="M15" s="101" t="s">
        <v>4</v>
      </c>
      <c r="N15" s="78">
        <v>0</v>
      </c>
      <c r="O15" s="101" t="s">
        <v>33</v>
      </c>
      <c r="P15" s="78">
        <v>0</v>
      </c>
      <c r="Q15" s="101" t="s">
        <v>26</v>
      </c>
    </row>
    <row r="16" spans="1:17" s="79" customFormat="1" ht="18">
      <c r="A16" s="80" t="s">
        <v>144</v>
      </c>
      <c r="B16" s="75"/>
      <c r="C16" s="75" t="s">
        <v>3</v>
      </c>
      <c r="D16" s="105" t="s">
        <v>145</v>
      </c>
      <c r="E16" s="98"/>
      <c r="F16" s="100"/>
      <c r="G16" s="75" t="s">
        <v>3</v>
      </c>
      <c r="H16" s="105" t="s">
        <v>146</v>
      </c>
      <c r="I16" s="106"/>
      <c r="J16" s="77"/>
      <c r="K16" s="75" t="s">
        <v>3</v>
      </c>
      <c r="L16" s="105" t="s">
        <v>147</v>
      </c>
      <c r="M16" s="101" t="s">
        <v>4</v>
      </c>
      <c r="N16" s="78">
        <v>0</v>
      </c>
      <c r="O16" s="101" t="s">
        <v>33</v>
      </c>
      <c r="P16" s="78">
        <v>0</v>
      </c>
      <c r="Q16" s="101" t="s">
        <v>26</v>
      </c>
    </row>
    <row r="17" spans="2:17" s="86" customFormat="1">
      <c r="B17" s="75"/>
      <c r="C17" s="75"/>
      <c r="E17" s="101"/>
      <c r="F17" s="75"/>
      <c r="G17" s="75"/>
      <c r="I17" s="101"/>
      <c r="J17" s="77"/>
      <c r="K17" s="75"/>
      <c r="M17" s="101"/>
      <c r="N17" s="87"/>
      <c r="O17" s="101"/>
      <c r="P17" s="87"/>
      <c r="Q17" s="101"/>
    </row>
    <row r="18" spans="2:17" s="86" customFormat="1">
      <c r="B18" s="75"/>
      <c r="C18" s="75"/>
      <c r="E18" s="101"/>
      <c r="F18" s="75"/>
      <c r="G18" s="75"/>
      <c r="I18" s="101"/>
      <c r="J18" s="77"/>
      <c r="K18" s="75"/>
      <c r="M18" s="101"/>
      <c r="N18" s="87"/>
      <c r="O18" s="101"/>
      <c r="P18" s="87"/>
      <c r="Q18" s="101"/>
    </row>
  </sheetData>
  <mergeCells count="12">
    <mergeCell ref="C8:D8"/>
    <mergeCell ref="G8:H8"/>
    <mergeCell ref="K8:L8"/>
    <mergeCell ref="C9:D9"/>
    <mergeCell ref="G9:H9"/>
    <mergeCell ref="K9:L9"/>
    <mergeCell ref="C6:D6"/>
    <mergeCell ref="G6:H6"/>
    <mergeCell ref="K6:L6"/>
    <mergeCell ref="C7:D7"/>
    <mergeCell ref="G7:H7"/>
    <mergeCell ref="K7:L7"/>
  </mergeCells>
  <hyperlinks>
    <hyperlink ref="A1" location="PR_SelectFinancialResults" display="PR_SelectFinancialResults"/>
  </hyperlinks>
  <pageMargins left="0.7" right="0.7" top="0.75" bottom="0.75" header="0.3" footer="0.3"/>
  <pageSetup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:O48"/>
  <sheetViews>
    <sheetView zoomScale="120" zoomScaleNormal="120" workbookViewId="0">
      <selection activeCell="D18" sqref="D18"/>
    </sheetView>
  </sheetViews>
  <sheetFormatPr defaultRowHeight="9"/>
  <cols>
    <col min="1" max="1" width="45.7109375" style="20" customWidth="1"/>
    <col min="2" max="2" width="2.7109375" style="6" customWidth="1"/>
    <col min="3" max="3" width="1.5703125" style="6" customWidth="1"/>
    <col min="4" max="4" width="14.7109375" style="234" customWidth="1"/>
    <col min="5" max="5" width="1.7109375" style="235" customWidth="1"/>
    <col min="6" max="6" width="1.5703125" style="6" customWidth="1"/>
    <col min="7" max="7" width="14.7109375" style="234" customWidth="1"/>
    <col min="8" max="8" width="2.7109375" style="20" customWidth="1"/>
    <col min="9" max="9" width="2.28515625" style="20" bestFit="1" customWidth="1"/>
    <col min="10" max="10" width="10.42578125" style="20" customWidth="1"/>
    <col min="11" max="11" width="2.7109375" style="20" customWidth="1"/>
    <col min="12" max="12" width="2.28515625" style="20" bestFit="1" customWidth="1"/>
    <col min="13" max="13" width="12" style="20" customWidth="1"/>
    <col min="14" max="16384" width="9.140625" style="20"/>
  </cols>
  <sheetData>
    <row r="1" spans="1:13" ht="15.75">
      <c r="A1" s="41" t="s">
        <v>122</v>
      </c>
      <c r="D1" s="20"/>
      <c r="E1" s="6"/>
      <c r="F1" s="205"/>
      <c r="G1" s="20"/>
    </row>
    <row r="2" spans="1:13" ht="12.75">
      <c r="A2" s="175" t="s">
        <v>179</v>
      </c>
      <c r="D2" s="20"/>
      <c r="E2" s="6"/>
      <c r="F2" s="205"/>
      <c r="G2" s="20"/>
    </row>
    <row r="3" spans="1:13" s="117" customFormat="1" ht="12.75">
      <c r="A3" s="42" t="s">
        <v>208</v>
      </c>
      <c r="B3" s="118" t="s">
        <v>0</v>
      </c>
      <c r="C3" s="6"/>
      <c r="D3" s="307"/>
      <c r="E3" s="307"/>
      <c r="F3" s="307"/>
      <c r="G3" s="307"/>
      <c r="H3" s="232"/>
      <c r="I3" s="232"/>
      <c r="J3" s="232"/>
      <c r="K3" s="232"/>
    </row>
    <row r="4" spans="1:13">
      <c r="A4" s="233"/>
    </row>
    <row r="5" spans="1:13" s="117" customFormat="1">
      <c r="A5" s="119"/>
      <c r="B5" s="5"/>
      <c r="C5" s="308"/>
      <c r="D5" s="308"/>
      <c r="E5" s="120"/>
      <c r="F5" s="308"/>
      <c r="G5" s="308"/>
      <c r="H5" s="5"/>
      <c r="I5" s="308"/>
      <c r="J5" s="308"/>
      <c r="K5" s="120"/>
      <c r="L5" s="308"/>
      <c r="M5" s="308"/>
    </row>
    <row r="6" spans="1:13" s="117" customFormat="1">
      <c r="A6" s="119"/>
      <c r="B6" s="5"/>
      <c r="C6" s="308" t="s">
        <v>212</v>
      </c>
      <c r="D6" s="308"/>
      <c r="E6" s="308"/>
      <c r="F6" s="308"/>
      <c r="G6" s="308"/>
      <c r="H6" s="5"/>
      <c r="I6" s="308" t="s">
        <v>213</v>
      </c>
      <c r="J6" s="308"/>
      <c r="K6" s="308"/>
      <c r="L6" s="308"/>
      <c r="M6" s="308"/>
    </row>
    <row r="7" spans="1:13" s="117" customFormat="1">
      <c r="A7" s="236"/>
      <c r="B7" s="5"/>
      <c r="C7" s="309">
        <v>2020</v>
      </c>
      <c r="D7" s="309"/>
      <c r="E7" s="202"/>
      <c r="F7" s="309">
        <v>2019</v>
      </c>
      <c r="G7" s="309"/>
      <c r="H7" s="5"/>
      <c r="I7" s="309">
        <v>2020</v>
      </c>
      <c r="J7" s="309"/>
      <c r="K7" s="202"/>
      <c r="L7" s="309">
        <v>2019</v>
      </c>
      <c r="M7" s="309"/>
    </row>
    <row r="8" spans="1:13" s="122" customFormat="1">
      <c r="A8" s="237" t="s">
        <v>7</v>
      </c>
      <c r="B8" s="5"/>
      <c r="C8" s="118"/>
      <c r="D8" s="238" t="s">
        <v>148</v>
      </c>
      <c r="E8" s="239"/>
      <c r="F8" s="118"/>
      <c r="G8" s="238" t="s">
        <v>148</v>
      </c>
      <c r="H8" s="5"/>
      <c r="I8" s="118"/>
      <c r="J8" s="238" t="s">
        <v>148</v>
      </c>
      <c r="K8" s="239"/>
      <c r="L8" s="118"/>
      <c r="M8" s="238" t="s">
        <v>148</v>
      </c>
    </row>
    <row r="9" spans="1:13" s="122" customFormat="1">
      <c r="A9" s="240" t="s">
        <v>48</v>
      </c>
      <c r="B9" s="241"/>
      <c r="C9" s="241" t="s">
        <v>3</v>
      </c>
      <c r="D9" s="242">
        <v>122146</v>
      </c>
      <c r="E9" s="243"/>
      <c r="F9" s="241" t="s">
        <v>3</v>
      </c>
      <c r="G9" s="242">
        <v>103952</v>
      </c>
      <c r="H9" s="241"/>
      <c r="I9" s="241" t="s">
        <v>3</v>
      </c>
      <c r="J9" s="242">
        <v>262970</v>
      </c>
      <c r="K9" s="243"/>
      <c r="L9" s="241" t="s">
        <v>3</v>
      </c>
      <c r="M9" s="242">
        <v>206592</v>
      </c>
    </row>
    <row r="10" spans="1:13" s="122" customFormat="1">
      <c r="A10" s="240" t="s">
        <v>49</v>
      </c>
      <c r="B10" s="241"/>
      <c r="C10" s="241" t="s">
        <v>4</v>
      </c>
      <c r="D10" s="242">
        <v>35006</v>
      </c>
      <c r="E10" s="243"/>
      <c r="F10" s="241" t="s">
        <v>4</v>
      </c>
      <c r="G10" s="242">
        <v>34566</v>
      </c>
      <c r="H10" s="241"/>
      <c r="I10" s="241" t="s">
        <v>4</v>
      </c>
      <c r="J10" s="242">
        <v>69489</v>
      </c>
      <c r="K10" s="243"/>
      <c r="L10" s="241" t="s">
        <v>4</v>
      </c>
      <c r="M10" s="242">
        <v>69011</v>
      </c>
    </row>
    <row r="11" spans="1:13" s="122" customFormat="1">
      <c r="A11" s="240" t="s">
        <v>50</v>
      </c>
      <c r="B11" s="241"/>
      <c r="C11" s="241" t="s">
        <v>4</v>
      </c>
      <c r="D11" s="242">
        <v>38115</v>
      </c>
      <c r="E11" s="243"/>
      <c r="F11" s="241" t="s">
        <v>4</v>
      </c>
      <c r="G11" s="242">
        <v>36413</v>
      </c>
      <c r="H11" s="241"/>
      <c r="I11" s="241" t="s">
        <v>4</v>
      </c>
      <c r="J11" s="242">
        <v>80608</v>
      </c>
      <c r="K11" s="243"/>
      <c r="L11" s="241" t="s">
        <v>4</v>
      </c>
      <c r="M11" s="242">
        <v>70610</v>
      </c>
    </row>
    <row r="12" spans="1:13" s="122" customFormat="1">
      <c r="A12" s="240" t="s">
        <v>8</v>
      </c>
      <c r="B12" s="241"/>
      <c r="C12" s="241" t="s">
        <v>4</v>
      </c>
      <c r="D12" s="242">
        <v>14565</v>
      </c>
      <c r="E12" s="243"/>
      <c r="F12" s="241" t="s">
        <v>4</v>
      </c>
      <c r="G12" s="242">
        <v>13385</v>
      </c>
      <c r="H12" s="241"/>
      <c r="I12" s="241" t="s">
        <v>4</v>
      </c>
      <c r="J12" s="242">
        <v>29193</v>
      </c>
      <c r="K12" s="243"/>
      <c r="L12" s="241" t="s">
        <v>4</v>
      </c>
      <c r="M12" s="242">
        <v>27001</v>
      </c>
    </row>
    <row r="13" spans="1:13" s="122" customFormat="1">
      <c r="A13" s="240" t="s">
        <v>9</v>
      </c>
      <c r="B13" s="5"/>
      <c r="C13" s="125" t="s">
        <v>4</v>
      </c>
      <c r="D13" s="194">
        <v>2275</v>
      </c>
      <c r="E13" s="121"/>
      <c r="F13" s="125" t="s">
        <v>4</v>
      </c>
      <c r="G13" s="194">
        <v>2169</v>
      </c>
      <c r="H13" s="5"/>
      <c r="I13" s="125" t="s">
        <v>4</v>
      </c>
      <c r="J13" s="194">
        <v>4453</v>
      </c>
      <c r="K13" s="121"/>
      <c r="L13" s="125" t="s">
        <v>4</v>
      </c>
      <c r="M13" s="194">
        <v>4063</v>
      </c>
    </row>
    <row r="14" spans="1:13" s="122" customFormat="1">
      <c r="A14" s="244" t="s">
        <v>10</v>
      </c>
      <c r="B14" s="241"/>
      <c r="C14" s="245" t="s">
        <v>4</v>
      </c>
      <c r="D14" s="246">
        <f>SUM(D9:D13)</f>
        <v>212107</v>
      </c>
      <c r="E14" s="247"/>
      <c r="F14" s="245" t="s">
        <v>4</v>
      </c>
      <c r="G14" s="246">
        <f>SUM(G9:G13)</f>
        <v>190485</v>
      </c>
      <c r="H14" s="241"/>
      <c r="I14" s="245" t="s">
        <v>4</v>
      </c>
      <c r="J14" s="246">
        <f>SUM(J9:J13)</f>
        <v>446713</v>
      </c>
      <c r="K14" s="247"/>
      <c r="L14" s="245" t="s">
        <v>4</v>
      </c>
      <c r="M14" s="246">
        <f>SUM(M9:M13)</f>
        <v>377277</v>
      </c>
    </row>
    <row r="15" spans="1:13" s="122" customFormat="1">
      <c r="A15" s="248"/>
      <c r="B15" s="241"/>
      <c r="C15" s="241"/>
      <c r="D15" s="249"/>
      <c r="E15" s="250"/>
      <c r="F15" s="241"/>
      <c r="G15" s="249"/>
      <c r="H15" s="241"/>
      <c r="I15" s="241"/>
      <c r="J15" s="249"/>
      <c r="K15" s="250"/>
      <c r="L15" s="241"/>
      <c r="M15" s="249"/>
    </row>
    <row r="16" spans="1:13" s="122" customFormat="1">
      <c r="A16" s="237" t="s">
        <v>11</v>
      </c>
      <c r="B16" s="241"/>
      <c r="C16" s="241" t="s">
        <v>4</v>
      </c>
      <c r="D16" s="242" t="s">
        <v>2</v>
      </c>
      <c r="E16" s="243"/>
      <c r="F16" s="241" t="s">
        <v>4</v>
      </c>
      <c r="G16" s="242" t="s">
        <v>2</v>
      </c>
      <c r="H16" s="241"/>
      <c r="I16" s="241" t="s">
        <v>4</v>
      </c>
      <c r="J16" s="242" t="s">
        <v>2</v>
      </c>
      <c r="K16" s="243"/>
      <c r="L16" s="241" t="s">
        <v>4</v>
      </c>
      <c r="M16" s="242" t="s">
        <v>2</v>
      </c>
    </row>
    <row r="17" spans="1:15" s="122" customFormat="1">
      <c r="A17" s="240" t="s">
        <v>12</v>
      </c>
      <c r="B17" s="241"/>
      <c r="C17" s="241" t="s">
        <v>4</v>
      </c>
      <c r="D17" s="242">
        <v>88866</v>
      </c>
      <c r="E17" s="243"/>
      <c r="F17" s="241" t="s">
        <v>4</v>
      </c>
      <c r="G17" s="242">
        <v>95995</v>
      </c>
      <c r="H17" s="241"/>
      <c r="I17" s="241" t="s">
        <v>4</v>
      </c>
      <c r="J17" s="242">
        <v>179386</v>
      </c>
      <c r="K17" s="243"/>
      <c r="L17" s="241" t="s">
        <v>4</v>
      </c>
      <c r="M17" s="242">
        <v>173268</v>
      </c>
      <c r="O17" s="251"/>
    </row>
    <row r="18" spans="1:15" s="122" customFormat="1">
      <c r="A18" s="240" t="s">
        <v>13</v>
      </c>
      <c r="B18" s="241"/>
      <c r="C18" s="241" t="s">
        <v>4</v>
      </c>
      <c r="D18" s="242">
        <v>37919</v>
      </c>
      <c r="E18" s="243"/>
      <c r="F18" s="241" t="s">
        <v>4</v>
      </c>
      <c r="G18" s="242">
        <v>34292</v>
      </c>
      <c r="H18" s="241"/>
      <c r="I18" s="241" t="s">
        <v>4</v>
      </c>
      <c r="J18" s="242">
        <v>75095</v>
      </c>
      <c r="K18" s="243"/>
      <c r="L18" s="241" t="s">
        <v>4</v>
      </c>
      <c r="M18" s="242">
        <v>67795</v>
      </c>
      <c r="O18" s="251"/>
    </row>
    <row r="19" spans="1:15" s="122" customFormat="1">
      <c r="A19" s="240" t="s">
        <v>51</v>
      </c>
      <c r="B19" s="241"/>
      <c r="C19" s="241" t="s">
        <v>4</v>
      </c>
      <c r="D19" s="242">
        <v>12042</v>
      </c>
      <c r="E19" s="243"/>
      <c r="F19" s="241" t="s">
        <v>4</v>
      </c>
      <c r="G19" s="242">
        <v>9519</v>
      </c>
      <c r="H19" s="241"/>
      <c r="I19" s="241" t="s">
        <v>4</v>
      </c>
      <c r="J19" s="242">
        <v>22360</v>
      </c>
      <c r="K19" s="243"/>
      <c r="L19" s="241" t="s">
        <v>4</v>
      </c>
      <c r="M19" s="242">
        <v>19559</v>
      </c>
      <c r="O19" s="251"/>
    </row>
    <row r="20" spans="1:15" s="122" customFormat="1">
      <c r="A20" s="240" t="s">
        <v>52</v>
      </c>
      <c r="B20" s="241"/>
      <c r="C20" s="241" t="s">
        <v>4</v>
      </c>
      <c r="D20" s="242">
        <v>7523</v>
      </c>
      <c r="E20" s="243"/>
      <c r="F20" s="241" t="s">
        <v>4</v>
      </c>
      <c r="G20" s="242">
        <v>9365</v>
      </c>
      <c r="H20" s="241"/>
      <c r="I20" s="241" t="s">
        <v>4</v>
      </c>
      <c r="J20" s="242">
        <v>15863</v>
      </c>
      <c r="K20" s="243"/>
      <c r="L20" s="241" t="s">
        <v>4</v>
      </c>
      <c r="M20" s="242">
        <v>18454</v>
      </c>
      <c r="O20" s="251"/>
    </row>
    <row r="21" spans="1:15" s="122" customFormat="1">
      <c r="A21" s="240" t="s">
        <v>14</v>
      </c>
      <c r="B21" s="241"/>
      <c r="C21" s="241" t="s">
        <v>4</v>
      </c>
      <c r="D21" s="242">
        <v>6609</v>
      </c>
      <c r="E21" s="243"/>
      <c r="F21" s="241" t="s">
        <v>4</v>
      </c>
      <c r="G21" s="242">
        <v>6738</v>
      </c>
      <c r="H21" s="241"/>
      <c r="I21" s="241" t="s">
        <v>4</v>
      </c>
      <c r="J21" s="242">
        <v>13520</v>
      </c>
      <c r="K21" s="243"/>
      <c r="L21" s="241" t="s">
        <v>4</v>
      </c>
      <c r="M21" s="242">
        <v>13709</v>
      </c>
      <c r="O21" s="251"/>
    </row>
    <row r="22" spans="1:15" s="122" customFormat="1">
      <c r="A22" s="240" t="s">
        <v>53</v>
      </c>
      <c r="B22" s="5"/>
      <c r="C22" s="5" t="s">
        <v>4</v>
      </c>
      <c r="D22" s="242">
        <v>3509</v>
      </c>
      <c r="E22" s="123"/>
      <c r="F22" s="5" t="s">
        <v>4</v>
      </c>
      <c r="G22" s="242">
        <v>3621</v>
      </c>
      <c r="H22" s="5"/>
      <c r="I22" s="5" t="s">
        <v>4</v>
      </c>
      <c r="J22" s="242">
        <v>7235</v>
      </c>
      <c r="K22" s="123"/>
      <c r="L22" s="5" t="s">
        <v>4</v>
      </c>
      <c r="M22" s="242">
        <v>7260</v>
      </c>
      <c r="O22" s="251"/>
    </row>
    <row r="23" spans="1:15" s="122" customFormat="1">
      <c r="A23" s="244" t="s">
        <v>15</v>
      </c>
      <c r="B23" s="241"/>
      <c r="C23" s="252" t="s">
        <v>4</v>
      </c>
      <c r="D23" s="253">
        <f>SUM(D17:D22)</f>
        <v>156468</v>
      </c>
      <c r="E23" s="254"/>
      <c r="F23" s="253"/>
      <c r="G23" s="253">
        <f>SUM(G17:G22)</f>
        <v>159530</v>
      </c>
      <c r="H23" s="241"/>
      <c r="I23" s="252" t="s">
        <v>4</v>
      </c>
      <c r="J23" s="253">
        <f>SUM(J17:J22)</f>
        <v>313459</v>
      </c>
      <c r="K23" s="254"/>
      <c r="L23" s="252" t="s">
        <v>4</v>
      </c>
      <c r="M23" s="253">
        <f>SUM(M17:M22)</f>
        <v>300045</v>
      </c>
      <c r="O23" s="251"/>
    </row>
    <row r="24" spans="1:15" s="122" customFormat="1">
      <c r="A24" s="237" t="s">
        <v>16</v>
      </c>
      <c r="B24" s="241"/>
      <c r="C24" s="255" t="s">
        <v>4</v>
      </c>
      <c r="D24" s="256">
        <f>D14-D23</f>
        <v>55639</v>
      </c>
      <c r="E24" s="257"/>
      <c r="F24" s="255" t="s">
        <v>4</v>
      </c>
      <c r="G24" s="256">
        <f>G14-G23</f>
        <v>30955</v>
      </c>
      <c r="H24" s="241"/>
      <c r="I24" s="255" t="s">
        <v>4</v>
      </c>
      <c r="J24" s="256">
        <f>J14-J23</f>
        <v>133254</v>
      </c>
      <c r="K24" s="257"/>
      <c r="L24" s="255" t="s">
        <v>4</v>
      </c>
      <c r="M24" s="256">
        <f>M14-M23</f>
        <v>77232</v>
      </c>
      <c r="O24" s="251"/>
    </row>
    <row r="25" spans="1:15" s="122" customFormat="1">
      <c r="A25" s="240" t="s">
        <v>214</v>
      </c>
      <c r="B25" s="5"/>
      <c r="C25" s="125" t="s">
        <v>4</v>
      </c>
      <c r="D25" s="194">
        <v>-286</v>
      </c>
      <c r="E25" s="121"/>
      <c r="F25" s="125" t="s">
        <v>4</v>
      </c>
      <c r="G25" s="194">
        <v>175</v>
      </c>
      <c r="H25" s="5"/>
      <c r="I25" s="125" t="s">
        <v>4</v>
      </c>
      <c r="J25" s="194">
        <v>413</v>
      </c>
      <c r="K25" s="121"/>
      <c r="L25" s="125" t="s">
        <v>4</v>
      </c>
      <c r="M25" s="194">
        <v>1033</v>
      </c>
      <c r="O25" s="251"/>
    </row>
    <row r="26" spans="1:15" s="122" customFormat="1">
      <c r="A26" s="237" t="s">
        <v>17</v>
      </c>
      <c r="B26" s="241"/>
      <c r="C26" s="258" t="s">
        <v>4</v>
      </c>
      <c r="D26" s="259">
        <f>D24+D25</f>
        <v>55353</v>
      </c>
      <c r="E26" s="247"/>
      <c r="F26" s="258" t="s">
        <v>4</v>
      </c>
      <c r="G26" s="259">
        <f>G24+G25</f>
        <v>31130</v>
      </c>
      <c r="H26" s="241"/>
      <c r="I26" s="258" t="s">
        <v>4</v>
      </c>
      <c r="J26" s="259">
        <f>J24+J25</f>
        <v>133667</v>
      </c>
      <c r="K26" s="247"/>
      <c r="L26" s="258" t="s">
        <v>4</v>
      </c>
      <c r="M26" s="259">
        <f>M24+M25</f>
        <v>78265</v>
      </c>
      <c r="O26" s="251"/>
    </row>
    <row r="27" spans="1:15" s="122" customFormat="1">
      <c r="A27" s="190" t="s">
        <v>18</v>
      </c>
      <c r="B27" s="5"/>
      <c r="C27" s="5" t="s">
        <v>4</v>
      </c>
      <c r="D27" s="242">
        <v>-12945</v>
      </c>
      <c r="E27" s="123"/>
      <c r="F27" s="5" t="s">
        <v>4</v>
      </c>
      <c r="G27" s="242">
        <v>-6314</v>
      </c>
      <c r="H27" s="5"/>
      <c r="I27" s="5" t="s">
        <v>4</v>
      </c>
      <c r="J27" s="242">
        <v>-28774</v>
      </c>
      <c r="K27" s="123"/>
      <c r="L27" s="5" t="s">
        <v>4</v>
      </c>
      <c r="M27" s="242">
        <v>-11097</v>
      </c>
      <c r="O27" s="251"/>
    </row>
    <row r="28" spans="1:15" s="122" customFormat="1" ht="9.75" thickBot="1">
      <c r="A28" s="237" t="s">
        <v>19</v>
      </c>
      <c r="B28" s="241"/>
      <c r="C28" s="255" t="s">
        <v>3</v>
      </c>
      <c r="D28" s="260">
        <f>D26+D27</f>
        <v>42408</v>
      </c>
      <c r="E28" s="257"/>
      <c r="F28" s="261" t="s">
        <v>3</v>
      </c>
      <c r="G28" s="260">
        <f>G26+G27</f>
        <v>24816</v>
      </c>
      <c r="H28" s="241"/>
      <c r="I28" s="255" t="s">
        <v>3</v>
      </c>
      <c r="J28" s="260">
        <f>J26+J27</f>
        <v>104893</v>
      </c>
      <c r="K28" s="257"/>
      <c r="L28" s="261" t="s">
        <v>3</v>
      </c>
      <c r="M28" s="260">
        <f>M26+M27</f>
        <v>67168</v>
      </c>
      <c r="O28" s="251"/>
    </row>
    <row r="29" spans="1:15" s="122" customFormat="1" ht="9.75" thickTop="1">
      <c r="A29" s="190" t="s">
        <v>60</v>
      </c>
      <c r="B29" s="241"/>
      <c r="C29" s="262"/>
      <c r="D29" s="194">
        <v>0</v>
      </c>
      <c r="E29" s="254"/>
      <c r="F29" s="262"/>
      <c r="G29" s="194">
        <v>0</v>
      </c>
      <c r="H29" s="241"/>
      <c r="I29" s="262"/>
      <c r="J29" s="194">
        <v>0</v>
      </c>
      <c r="K29" s="254"/>
      <c r="L29" s="262"/>
      <c r="M29" s="194">
        <v>42352</v>
      </c>
    </row>
    <row r="30" spans="1:15" s="122" customFormat="1" ht="9.75" customHeight="1">
      <c r="A30" s="190" t="s">
        <v>65</v>
      </c>
      <c r="B30" s="241"/>
      <c r="C30" s="263"/>
      <c r="D30" s="193">
        <f>D28-D29</f>
        <v>42408</v>
      </c>
      <c r="E30" s="254"/>
      <c r="G30" s="193">
        <f>G28-G29</f>
        <v>24816</v>
      </c>
      <c r="H30" s="241"/>
      <c r="I30" s="263"/>
      <c r="J30" s="193">
        <f>J28-J29</f>
        <v>104893</v>
      </c>
      <c r="K30" s="254"/>
      <c r="M30" s="193">
        <f>M28-M29</f>
        <v>24816</v>
      </c>
    </row>
    <row r="31" spans="1:15" s="122" customFormat="1">
      <c r="A31" s="190" t="s">
        <v>54</v>
      </c>
      <c r="B31" s="241"/>
      <c r="C31" s="264"/>
      <c r="D31" s="193">
        <v>11912</v>
      </c>
      <c r="E31" s="254"/>
      <c r="G31" s="193">
        <v>11988</v>
      </c>
      <c r="H31" s="241"/>
      <c r="I31" s="264"/>
      <c r="J31" s="193">
        <v>30469</v>
      </c>
      <c r="K31" s="254"/>
      <c r="M31" s="193">
        <v>11988</v>
      </c>
    </row>
    <row r="32" spans="1:15" s="122" customFormat="1" ht="9.75" thickBot="1">
      <c r="A32" s="237" t="s">
        <v>55</v>
      </c>
      <c r="B32" s="241"/>
      <c r="C32" s="261" t="s">
        <v>3</v>
      </c>
      <c r="D32" s="260">
        <f>D30-D31</f>
        <v>30496</v>
      </c>
      <c r="E32" s="257"/>
      <c r="G32" s="260">
        <f>G30-G31</f>
        <v>12828</v>
      </c>
      <c r="H32" s="241"/>
      <c r="I32" s="261" t="s">
        <v>3</v>
      </c>
      <c r="J32" s="260">
        <f>J30-J31</f>
        <v>74424</v>
      </c>
      <c r="K32" s="257"/>
      <c r="M32" s="260">
        <f>M30-M31</f>
        <v>12828</v>
      </c>
    </row>
    <row r="33" spans="1:13" s="122" customFormat="1" ht="9.75" customHeight="1" thickTop="1">
      <c r="A33" s="265"/>
      <c r="B33" s="241"/>
      <c r="C33" s="241"/>
      <c r="D33" s="249"/>
      <c r="E33" s="250"/>
      <c r="F33" s="241"/>
      <c r="G33" s="249"/>
      <c r="H33" s="241"/>
      <c r="I33" s="241"/>
      <c r="J33" s="249"/>
      <c r="K33" s="250"/>
      <c r="L33" s="241"/>
      <c r="M33" s="249"/>
    </row>
    <row r="34" spans="1:13" s="122" customFormat="1">
      <c r="A34" s="25"/>
      <c r="B34" s="263"/>
      <c r="C34" s="263"/>
      <c r="D34" s="266"/>
      <c r="E34" s="267"/>
      <c r="F34" s="263"/>
      <c r="G34" s="266"/>
      <c r="H34" s="263"/>
      <c r="I34" s="263"/>
      <c r="J34" s="266"/>
      <c r="K34" s="267"/>
      <c r="L34" s="263"/>
      <c r="M34" s="266"/>
    </row>
    <row r="35" spans="1:13" s="122" customFormat="1">
      <c r="A35" s="268" t="s">
        <v>233</v>
      </c>
      <c r="B35" s="263"/>
      <c r="C35" s="263"/>
      <c r="D35" s="266"/>
      <c r="E35" s="267"/>
      <c r="F35" s="263"/>
      <c r="G35" s="266"/>
      <c r="H35" s="263"/>
      <c r="I35" s="263"/>
      <c r="J35" s="266"/>
      <c r="K35" s="267"/>
      <c r="L35" s="263"/>
      <c r="M35" s="266"/>
    </row>
    <row r="36" spans="1:13" s="122" customFormat="1">
      <c r="A36" s="25" t="s">
        <v>75</v>
      </c>
      <c r="B36" s="263"/>
      <c r="C36" s="263" t="s">
        <v>4</v>
      </c>
      <c r="D36" s="193" t="s">
        <v>2</v>
      </c>
      <c r="E36" s="254"/>
      <c r="F36" s="263" t="s">
        <v>4</v>
      </c>
      <c r="G36" s="193" t="s">
        <v>2</v>
      </c>
      <c r="H36" s="263"/>
      <c r="I36" s="263" t="s">
        <v>4</v>
      </c>
      <c r="J36" s="193" t="s">
        <v>2</v>
      </c>
      <c r="K36" s="254"/>
      <c r="L36" s="263" t="s">
        <v>4</v>
      </c>
      <c r="M36" s="193" t="s">
        <v>2</v>
      </c>
    </row>
    <row r="37" spans="1:13" s="122" customFormat="1" ht="12" thickBot="1">
      <c r="A37" s="269" t="s">
        <v>20</v>
      </c>
      <c r="B37" s="263"/>
      <c r="C37" s="270" t="s">
        <v>3</v>
      </c>
      <c r="D37" s="271" t="s">
        <v>234</v>
      </c>
      <c r="E37" s="272"/>
      <c r="F37" s="270" t="s">
        <v>3</v>
      </c>
      <c r="G37" s="271" t="s">
        <v>235</v>
      </c>
      <c r="H37" s="263"/>
      <c r="I37" s="270" t="s">
        <v>3</v>
      </c>
      <c r="J37" s="271" t="s">
        <v>236</v>
      </c>
      <c r="K37" s="272"/>
      <c r="L37" s="270" t="s">
        <v>3</v>
      </c>
      <c r="M37" s="271" t="s">
        <v>237</v>
      </c>
    </row>
    <row r="38" spans="1:13" s="122" customFormat="1" ht="10.5" thickTop="1" thickBot="1">
      <c r="A38" s="269" t="s">
        <v>21</v>
      </c>
      <c r="B38" s="263"/>
      <c r="C38" s="273" t="s">
        <v>3</v>
      </c>
      <c r="D38" s="271" t="s">
        <v>238</v>
      </c>
      <c r="E38" s="272"/>
      <c r="F38" s="273" t="s">
        <v>3</v>
      </c>
      <c r="G38" s="271" t="s">
        <v>235</v>
      </c>
      <c r="H38" s="263"/>
      <c r="I38" s="273" t="s">
        <v>3</v>
      </c>
      <c r="J38" s="271" t="s">
        <v>239</v>
      </c>
      <c r="K38" s="272"/>
      <c r="L38" s="273" t="s">
        <v>3</v>
      </c>
      <c r="M38" s="271" t="s">
        <v>237</v>
      </c>
    </row>
    <row r="39" spans="1:13" s="122" customFormat="1" ht="9.75" thickTop="1">
      <c r="A39" s="25" t="s">
        <v>74</v>
      </c>
      <c r="B39" s="263"/>
      <c r="C39" s="263" t="s">
        <v>4</v>
      </c>
      <c r="D39" s="193"/>
      <c r="E39" s="274"/>
      <c r="F39" s="263" t="s">
        <v>4</v>
      </c>
      <c r="G39" s="193"/>
      <c r="H39" s="263"/>
      <c r="I39" s="263" t="s">
        <v>4</v>
      </c>
      <c r="J39" s="193"/>
      <c r="K39" s="274"/>
      <c r="L39" s="263" t="s">
        <v>4</v>
      </c>
      <c r="M39" s="193"/>
    </row>
    <row r="40" spans="1:13" s="122" customFormat="1" ht="18">
      <c r="A40" s="269" t="s">
        <v>20</v>
      </c>
      <c r="B40" s="263"/>
      <c r="C40" s="263" t="s">
        <v>4</v>
      </c>
      <c r="D40" s="275" t="s">
        <v>240</v>
      </c>
      <c r="E40" s="272"/>
      <c r="F40" s="263" t="s">
        <v>4</v>
      </c>
      <c r="G40" s="275" t="s">
        <v>241</v>
      </c>
      <c r="H40" s="263"/>
      <c r="I40" s="263" t="s">
        <v>4</v>
      </c>
      <c r="J40" s="276" t="s">
        <v>242</v>
      </c>
      <c r="K40" s="272"/>
      <c r="L40" s="263" t="s">
        <v>4</v>
      </c>
      <c r="M40" s="276" t="s">
        <v>243</v>
      </c>
    </row>
    <row r="41" spans="1:13" s="122" customFormat="1" ht="18">
      <c r="A41" s="269" t="s">
        <v>21</v>
      </c>
      <c r="B41" s="263"/>
      <c r="C41" s="263" t="s">
        <v>4</v>
      </c>
      <c r="D41" s="275" t="s">
        <v>244</v>
      </c>
      <c r="E41" s="272"/>
      <c r="F41" s="263" t="s">
        <v>4</v>
      </c>
      <c r="G41" s="275" t="s">
        <v>245</v>
      </c>
      <c r="H41" s="263"/>
      <c r="I41" s="263" t="s">
        <v>4</v>
      </c>
      <c r="J41" s="276" t="s">
        <v>246</v>
      </c>
      <c r="K41" s="272"/>
      <c r="L41" s="263" t="s">
        <v>4</v>
      </c>
      <c r="M41" s="276" t="s">
        <v>247</v>
      </c>
    </row>
    <row r="42" spans="1:13" s="122" customFormat="1">
      <c r="A42" s="277"/>
      <c r="B42" s="263"/>
      <c r="C42" s="263"/>
      <c r="D42" s="275"/>
      <c r="E42" s="275"/>
      <c r="F42" s="263"/>
      <c r="G42" s="275"/>
    </row>
    <row r="46" spans="1:13">
      <c r="A46" s="225"/>
    </row>
    <row r="48" spans="1:13">
      <c r="A48" s="225"/>
    </row>
  </sheetData>
  <mergeCells count="11">
    <mergeCell ref="D3:G3"/>
    <mergeCell ref="F7:G7"/>
    <mergeCell ref="C5:D5"/>
    <mergeCell ref="F5:G5"/>
    <mergeCell ref="C7:D7"/>
    <mergeCell ref="C6:G6"/>
    <mergeCell ref="I5:J5"/>
    <mergeCell ref="L5:M5"/>
    <mergeCell ref="I7:J7"/>
    <mergeCell ref="L7:M7"/>
    <mergeCell ref="I6:M6"/>
  </mergeCells>
  <hyperlinks>
    <hyperlink ref="A1" location="PR_SelectFinancialResults" display="PR_SelectFinancialResults"/>
  </hyperlinks>
  <pageMargins left="0.7" right="0.7" top="0.75" bottom="0.75" header="0.3" footer="0.3"/>
  <pageSetup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1:R27"/>
  <sheetViews>
    <sheetView zoomScale="120" zoomScaleNormal="120" workbookViewId="0">
      <selection activeCell="A3" sqref="A3"/>
    </sheetView>
  </sheetViews>
  <sheetFormatPr defaultRowHeight="9"/>
  <cols>
    <col min="1" max="1" width="40.28515625" style="20" customWidth="1"/>
    <col min="2" max="3" width="1.7109375" style="6" customWidth="1"/>
    <col min="4" max="4" width="10.28515625" style="20" customWidth="1"/>
    <col min="5" max="5" width="2.7109375" style="205" customWidth="1"/>
    <col min="6" max="6" width="1.7109375" style="6" customWidth="1"/>
    <col min="7" max="7" width="10.5703125" style="20" customWidth="1"/>
    <col min="8" max="8" width="1.85546875" style="6" customWidth="1"/>
    <col min="9" max="10" width="1.7109375" style="20" customWidth="1"/>
    <col min="11" max="11" width="10.28515625" style="20" customWidth="1"/>
    <col min="12" max="12" width="2.7109375" style="20" customWidth="1"/>
    <col min="13" max="13" width="1.7109375" style="20" customWidth="1"/>
    <col min="14" max="14" width="10.5703125" style="20" customWidth="1"/>
    <col min="15" max="15" width="1.85546875" style="20" customWidth="1"/>
    <col min="16" max="18" width="0" style="20" hidden="1" customWidth="1"/>
    <col min="19" max="16384" width="9.140625" style="20"/>
  </cols>
  <sheetData>
    <row r="1" spans="1:18" ht="15.75">
      <c r="A1" s="41" t="s">
        <v>122</v>
      </c>
      <c r="E1" s="6"/>
      <c r="F1" s="205"/>
    </row>
    <row r="2" spans="1:18" ht="12.75">
      <c r="A2" s="44" t="s">
        <v>180</v>
      </c>
      <c r="E2" s="6"/>
      <c r="F2" s="205"/>
    </row>
    <row r="3" spans="1:18" s="117" customFormat="1" ht="12.75">
      <c r="A3" s="42" t="s">
        <v>208</v>
      </c>
      <c r="B3" s="307"/>
      <c r="C3" s="307"/>
      <c r="D3" s="307"/>
      <c r="E3" s="307"/>
      <c r="F3" s="307"/>
      <c r="G3" s="307"/>
      <c r="H3" s="118" t="s">
        <v>0</v>
      </c>
    </row>
    <row r="4" spans="1:18">
      <c r="A4" s="208"/>
    </row>
    <row r="5" spans="1:18">
      <c r="A5" s="209"/>
    </row>
    <row r="6" spans="1:18" s="117" customFormat="1" ht="9" hidden="1" customHeight="1">
      <c r="A6" s="119"/>
      <c r="B6" s="118"/>
      <c r="C6" s="314"/>
      <c r="D6" s="314"/>
      <c r="E6" s="24"/>
      <c r="F6" s="314"/>
      <c r="G6" s="314"/>
      <c r="H6" s="24"/>
    </row>
    <row r="7" spans="1:18" s="117" customFormat="1">
      <c r="A7" s="119"/>
      <c r="B7" s="118"/>
      <c r="C7" s="314"/>
      <c r="D7" s="314"/>
      <c r="E7" s="24"/>
      <c r="F7" s="314"/>
      <c r="G7" s="314"/>
      <c r="H7" s="24"/>
      <c r="I7" s="118"/>
      <c r="J7" s="314"/>
      <c r="K7" s="314"/>
      <c r="L7" s="24"/>
      <c r="M7" s="314"/>
      <c r="N7" s="314"/>
      <c r="O7" s="24"/>
      <c r="P7" s="314" t="s">
        <v>150</v>
      </c>
      <c r="Q7" s="314"/>
      <c r="R7" s="24"/>
    </row>
    <row r="8" spans="1:18" s="117" customFormat="1">
      <c r="A8" s="119"/>
      <c r="B8" s="118"/>
      <c r="C8" s="314"/>
      <c r="D8" s="314"/>
      <c r="E8" s="24"/>
      <c r="F8" s="314"/>
      <c r="G8" s="314"/>
      <c r="H8" s="24"/>
      <c r="I8" s="118"/>
      <c r="J8" s="314"/>
      <c r="K8" s="314"/>
      <c r="L8" s="24"/>
      <c r="M8" s="314"/>
      <c r="N8" s="314"/>
      <c r="O8" s="24"/>
      <c r="P8" s="314" t="s">
        <v>6</v>
      </c>
      <c r="Q8" s="314"/>
      <c r="R8" s="24"/>
    </row>
    <row r="9" spans="1:18" s="117" customFormat="1">
      <c r="A9" s="119"/>
      <c r="B9" s="118"/>
      <c r="C9" s="308" t="s">
        <v>212</v>
      </c>
      <c r="D9" s="308"/>
      <c r="E9" s="308"/>
      <c r="F9" s="308"/>
      <c r="G9" s="308"/>
      <c r="H9" s="24"/>
      <c r="I9" s="118"/>
      <c r="J9" s="308" t="s">
        <v>213</v>
      </c>
      <c r="K9" s="308"/>
      <c r="L9" s="308"/>
      <c r="M9" s="308"/>
      <c r="N9" s="308"/>
      <c r="O9" s="24"/>
      <c r="P9" s="314" t="s">
        <v>151</v>
      </c>
      <c r="Q9" s="314"/>
      <c r="R9" s="24"/>
    </row>
    <row r="10" spans="1:18" s="117" customFormat="1" ht="12.75" customHeight="1">
      <c r="A10" s="22" t="s">
        <v>152</v>
      </c>
      <c r="B10" s="118" t="s">
        <v>0</v>
      </c>
      <c r="C10" s="309">
        <v>2020</v>
      </c>
      <c r="D10" s="309"/>
      <c r="E10" s="118" t="s">
        <v>0</v>
      </c>
      <c r="F10" s="309">
        <v>2019</v>
      </c>
      <c r="G10" s="309"/>
      <c r="H10" s="24" t="s">
        <v>2</v>
      </c>
      <c r="I10" s="118" t="s">
        <v>0</v>
      </c>
      <c r="J10" s="309">
        <v>2020</v>
      </c>
      <c r="K10" s="309"/>
      <c r="L10" s="118" t="s">
        <v>0</v>
      </c>
      <c r="M10" s="309">
        <v>2019</v>
      </c>
      <c r="N10" s="309"/>
      <c r="O10" s="24" t="s">
        <v>2</v>
      </c>
      <c r="P10" s="309">
        <v>2019</v>
      </c>
      <c r="Q10" s="309"/>
      <c r="R10" s="118" t="s">
        <v>0</v>
      </c>
    </row>
    <row r="11" spans="1:18" s="117" customFormat="1" ht="12.75" customHeight="1">
      <c r="A11" s="22" t="s">
        <v>153</v>
      </c>
      <c r="B11" s="118"/>
      <c r="C11" s="312" t="s">
        <v>25</v>
      </c>
      <c r="D11" s="313"/>
      <c r="E11" s="313"/>
      <c r="F11" s="313"/>
      <c r="G11" s="313"/>
      <c r="H11" s="313"/>
      <c r="I11" s="118"/>
      <c r="J11" s="312" t="s">
        <v>25</v>
      </c>
      <c r="K11" s="313"/>
      <c r="L11" s="313"/>
      <c r="M11" s="313"/>
      <c r="N11" s="313"/>
      <c r="O11" s="313"/>
      <c r="P11" s="313"/>
      <c r="Q11" s="313"/>
      <c r="R11" s="313"/>
    </row>
    <row r="12" spans="1:18" s="122" customFormat="1" ht="12.75" customHeight="1">
      <c r="A12" s="25" t="s">
        <v>19</v>
      </c>
      <c r="B12" s="5"/>
      <c r="C12" s="7" t="s">
        <v>3</v>
      </c>
      <c r="D12" s="121">
        <v>42408</v>
      </c>
      <c r="E12" s="7"/>
      <c r="F12" s="7" t="s">
        <v>3</v>
      </c>
      <c r="G12" s="121">
        <v>24816</v>
      </c>
      <c r="H12" s="7" t="s">
        <v>4</v>
      </c>
      <c r="I12" s="5"/>
      <c r="J12" s="7" t="s">
        <v>3</v>
      </c>
      <c r="K12" s="121">
        <v>104893</v>
      </c>
      <c r="L12" s="7"/>
      <c r="M12" s="7" t="s">
        <v>3</v>
      </c>
      <c r="N12" s="121">
        <v>67168</v>
      </c>
      <c r="O12" s="7" t="s">
        <v>4</v>
      </c>
      <c r="P12" s="7" t="s">
        <v>3</v>
      </c>
      <c r="Q12" s="121">
        <v>0</v>
      </c>
      <c r="R12" s="7"/>
    </row>
    <row r="13" spans="1:18" s="122" customFormat="1" ht="12.75" customHeight="1">
      <c r="A13" s="25" t="s">
        <v>214</v>
      </c>
      <c r="B13" s="5"/>
      <c r="C13" s="5" t="s">
        <v>4</v>
      </c>
      <c r="D13" s="123">
        <v>286</v>
      </c>
      <c r="E13" s="7"/>
      <c r="F13" s="5" t="s">
        <v>4</v>
      </c>
      <c r="G13" s="123">
        <v>-175</v>
      </c>
      <c r="H13" s="7" t="s">
        <v>4</v>
      </c>
      <c r="I13" s="5"/>
      <c r="J13" s="5" t="s">
        <v>4</v>
      </c>
      <c r="K13" s="123">
        <v>-413</v>
      </c>
      <c r="L13" s="7"/>
      <c r="M13" s="5" t="s">
        <v>4</v>
      </c>
      <c r="N13" s="123">
        <v>-1033</v>
      </c>
      <c r="O13" s="7" t="s">
        <v>4</v>
      </c>
      <c r="P13" s="5" t="s">
        <v>4</v>
      </c>
      <c r="Q13" s="123"/>
      <c r="R13" s="7"/>
    </row>
    <row r="14" spans="1:18" s="124" customFormat="1" ht="12.75" customHeight="1">
      <c r="A14" s="25" t="s">
        <v>13</v>
      </c>
      <c r="B14" s="5"/>
      <c r="C14" s="5" t="s">
        <v>4</v>
      </c>
      <c r="D14" s="123">
        <v>37919</v>
      </c>
      <c r="E14" s="7"/>
      <c r="F14" s="5" t="s">
        <v>4</v>
      </c>
      <c r="G14" s="123">
        <v>34292</v>
      </c>
      <c r="H14" s="7" t="s">
        <v>4</v>
      </c>
      <c r="I14" s="5"/>
      <c r="J14" s="5" t="s">
        <v>4</v>
      </c>
      <c r="K14" s="123">
        <v>75095</v>
      </c>
      <c r="L14" s="7"/>
      <c r="M14" s="5" t="s">
        <v>4</v>
      </c>
      <c r="N14" s="123">
        <v>67795</v>
      </c>
      <c r="O14" s="7" t="s">
        <v>4</v>
      </c>
      <c r="P14" s="5" t="s">
        <v>4</v>
      </c>
      <c r="Q14" s="123"/>
      <c r="R14" s="7"/>
    </row>
    <row r="15" spans="1:18" s="122" customFormat="1" ht="12.75" customHeight="1">
      <c r="A15" s="25" t="s">
        <v>154</v>
      </c>
      <c r="B15" s="5"/>
      <c r="C15" s="5"/>
      <c r="D15" s="123">
        <v>4995</v>
      </c>
      <c r="E15" s="7"/>
      <c r="F15" s="5"/>
      <c r="G15" s="123">
        <v>20403</v>
      </c>
      <c r="H15" s="7"/>
      <c r="I15" s="5"/>
      <c r="J15" s="5"/>
      <c r="K15" s="123">
        <v>8492</v>
      </c>
      <c r="L15" s="7"/>
      <c r="M15" s="5"/>
      <c r="N15" s="123">
        <v>20403</v>
      </c>
      <c r="O15" s="7"/>
      <c r="P15" s="5"/>
      <c r="Q15" s="123"/>
      <c r="R15" s="7"/>
    </row>
    <row r="16" spans="1:18" s="124" customFormat="1" ht="12.75" customHeight="1">
      <c r="A16" s="25" t="s">
        <v>18</v>
      </c>
      <c r="B16" s="5"/>
      <c r="C16" s="5" t="s">
        <v>4</v>
      </c>
      <c r="D16" s="123">
        <v>12945</v>
      </c>
      <c r="E16" s="7"/>
      <c r="F16" s="5" t="s">
        <v>4</v>
      </c>
      <c r="G16" s="123">
        <v>6314</v>
      </c>
      <c r="H16" s="7" t="s">
        <v>4</v>
      </c>
      <c r="I16" s="5"/>
      <c r="J16" s="5" t="s">
        <v>4</v>
      </c>
      <c r="K16" s="123">
        <v>28774</v>
      </c>
      <c r="L16" s="7"/>
      <c r="M16" s="5" t="s">
        <v>4</v>
      </c>
      <c r="N16" s="123">
        <v>11097</v>
      </c>
      <c r="O16" s="7" t="s">
        <v>4</v>
      </c>
      <c r="P16" s="5" t="s">
        <v>4</v>
      </c>
      <c r="Q16" s="123"/>
      <c r="R16" s="7"/>
    </row>
    <row r="17" spans="1:18" s="122" customFormat="1" ht="12.75" customHeight="1">
      <c r="A17" s="25" t="s">
        <v>43</v>
      </c>
      <c r="B17" s="5"/>
      <c r="C17" s="5" t="s">
        <v>4</v>
      </c>
      <c r="D17" s="123">
        <v>2793</v>
      </c>
      <c r="E17" s="7"/>
      <c r="F17" s="5"/>
      <c r="G17" s="123">
        <v>1577</v>
      </c>
      <c r="H17" s="7" t="s">
        <v>4</v>
      </c>
      <c r="I17" s="5"/>
      <c r="J17" s="5" t="s">
        <v>4</v>
      </c>
      <c r="K17" s="123">
        <v>3957</v>
      </c>
      <c r="L17" s="7"/>
      <c r="M17" s="5"/>
      <c r="N17" s="123">
        <v>1284</v>
      </c>
      <c r="O17" s="7" t="s">
        <v>4</v>
      </c>
      <c r="P17" s="5" t="s">
        <v>4</v>
      </c>
      <c r="Q17" s="123"/>
      <c r="R17" s="7"/>
    </row>
    <row r="18" spans="1:18" s="122" customFormat="1" ht="12.75" customHeight="1">
      <c r="A18" s="25" t="s">
        <v>195</v>
      </c>
      <c r="B18" s="5"/>
      <c r="C18" s="7" t="s">
        <v>4</v>
      </c>
      <c r="D18" s="121">
        <v>-37</v>
      </c>
      <c r="E18" s="7"/>
      <c r="F18" s="7"/>
      <c r="G18" s="121">
        <v>-302</v>
      </c>
      <c r="H18" s="7" t="s">
        <v>4</v>
      </c>
      <c r="I18" s="5"/>
      <c r="J18" s="7" t="s">
        <v>4</v>
      </c>
      <c r="K18" s="121">
        <v>161</v>
      </c>
      <c r="L18" s="7"/>
      <c r="M18" s="7"/>
      <c r="N18" s="121">
        <v>558</v>
      </c>
      <c r="O18" s="7" t="s">
        <v>4</v>
      </c>
      <c r="P18" s="7" t="s">
        <v>4</v>
      </c>
      <c r="Q18" s="121"/>
      <c r="R18" s="7"/>
    </row>
    <row r="19" spans="1:18" s="122" customFormat="1" ht="12.75" customHeight="1" thickBot="1">
      <c r="A19" s="25" t="s">
        <v>44</v>
      </c>
      <c r="B19" s="5"/>
      <c r="C19" s="127" t="s">
        <v>3</v>
      </c>
      <c r="D19" s="128">
        <f>SUM(D12:D18)</f>
        <v>101309</v>
      </c>
      <c r="E19" s="7"/>
      <c r="F19" s="127" t="s">
        <v>3</v>
      </c>
      <c r="G19" s="128">
        <f>SUM(G12:G18)</f>
        <v>86925</v>
      </c>
      <c r="H19" s="7" t="s">
        <v>4</v>
      </c>
      <c r="I19" s="5"/>
      <c r="J19" s="127" t="s">
        <v>3</v>
      </c>
      <c r="K19" s="128">
        <f>SUM(K12:K18)</f>
        <v>220959</v>
      </c>
      <c r="L19" s="7"/>
      <c r="M19" s="127" t="s">
        <v>3</v>
      </c>
      <c r="N19" s="128">
        <f>SUM(N12:N18)</f>
        <v>167272</v>
      </c>
      <c r="O19" s="7" t="s">
        <v>4</v>
      </c>
      <c r="P19" s="46" t="s">
        <v>3</v>
      </c>
      <c r="Q19" s="129">
        <v>0</v>
      </c>
      <c r="R19" s="7"/>
    </row>
    <row r="20" spans="1:18" s="124" customFormat="1" ht="12.75" customHeight="1" thickTop="1">
      <c r="A20" s="25" t="s">
        <v>89</v>
      </c>
      <c r="B20" s="5"/>
      <c r="C20" s="7"/>
      <c r="D20" s="121">
        <v>-37919</v>
      </c>
      <c r="E20" s="7"/>
      <c r="F20" s="7"/>
      <c r="G20" s="121">
        <v>-34292</v>
      </c>
      <c r="H20" s="7"/>
      <c r="I20" s="5"/>
      <c r="J20" s="7"/>
      <c r="K20" s="121">
        <v>-75095</v>
      </c>
      <c r="L20" s="7"/>
      <c r="M20" s="7"/>
      <c r="N20" s="121">
        <v>-67795</v>
      </c>
      <c r="O20" s="7"/>
      <c r="P20" s="7"/>
      <c r="Q20" s="121">
        <v>0</v>
      </c>
      <c r="R20" s="7"/>
    </row>
    <row r="21" spans="1:18" s="124" customFormat="1" ht="12.75" customHeight="1">
      <c r="A21" s="25" t="s">
        <v>196</v>
      </c>
      <c r="B21" s="5"/>
      <c r="C21" s="7"/>
      <c r="D21" s="121">
        <v>27131</v>
      </c>
      <c r="E21" s="7"/>
      <c r="F21" s="7"/>
      <c r="G21" s="121">
        <v>24133</v>
      </c>
      <c r="H21" s="7"/>
      <c r="I21" s="5"/>
      <c r="J21" s="7"/>
      <c r="K21" s="121">
        <v>53404</v>
      </c>
      <c r="L21" s="7"/>
      <c r="M21" s="7"/>
      <c r="N21" s="121">
        <v>47342</v>
      </c>
      <c r="O21" s="7"/>
      <c r="P21" s="7"/>
      <c r="Q21" s="121"/>
      <c r="R21" s="7"/>
    </row>
    <row r="22" spans="1:18" s="122" customFormat="1" ht="12.75" customHeight="1" thickBot="1">
      <c r="A22" s="25" t="s">
        <v>90</v>
      </c>
      <c r="B22" s="5"/>
      <c r="C22" s="127" t="s">
        <v>3</v>
      </c>
      <c r="D22" s="128">
        <f>SUM(D19:D21)</f>
        <v>90521</v>
      </c>
      <c r="E22" s="7"/>
      <c r="F22" s="127" t="s">
        <v>3</v>
      </c>
      <c r="G22" s="128">
        <f>SUM(G19:G21)</f>
        <v>76766</v>
      </c>
      <c r="H22" s="7"/>
      <c r="I22" s="5"/>
      <c r="J22" s="127" t="s">
        <v>3</v>
      </c>
      <c r="K22" s="128">
        <f>SUM(K19:K21)</f>
        <v>199268</v>
      </c>
      <c r="L22" s="7"/>
      <c r="M22" s="127" t="s">
        <v>3</v>
      </c>
      <c r="N22" s="128">
        <f>SUM(N19:N21)</f>
        <v>146819</v>
      </c>
      <c r="O22" s="7"/>
      <c r="P22" s="46" t="s">
        <v>3</v>
      </c>
      <c r="Q22" s="129">
        <v>0</v>
      </c>
      <c r="R22" s="7"/>
    </row>
    <row r="23" spans="1:18" s="122" customFormat="1" ht="12.75" customHeight="1" thickTop="1">
      <c r="A23" s="190" t="s">
        <v>197</v>
      </c>
      <c r="B23" s="5"/>
      <c r="C23" s="7"/>
      <c r="D23" s="132">
        <v>47.8</v>
      </c>
      <c r="E23" s="7" t="s">
        <v>26</v>
      </c>
      <c r="F23" s="7"/>
      <c r="G23" s="132">
        <v>45.633514449956699</v>
      </c>
      <c r="H23" s="7" t="s">
        <v>91</v>
      </c>
      <c r="I23" s="5"/>
      <c r="J23" s="7"/>
      <c r="K23" s="132">
        <v>49.5</v>
      </c>
      <c r="L23" s="7" t="s">
        <v>26</v>
      </c>
      <c r="M23" s="7"/>
      <c r="N23" s="132">
        <v>44.3</v>
      </c>
      <c r="O23" s="7" t="s">
        <v>91</v>
      </c>
      <c r="P23" s="7" t="s">
        <v>3</v>
      </c>
      <c r="Q23" s="132" t="e">
        <v>#DIV/0!</v>
      </c>
      <c r="R23" s="7" t="s">
        <v>26</v>
      </c>
    </row>
    <row r="24" spans="1:18" s="122" customFormat="1" ht="12.75" customHeight="1">
      <c r="A24" s="190" t="s">
        <v>198</v>
      </c>
      <c r="B24" s="5"/>
      <c r="C24" s="7"/>
      <c r="D24" s="132">
        <v>42.699999999999996</v>
      </c>
      <c r="E24" s="7" t="s">
        <v>26</v>
      </c>
      <c r="F24" s="7"/>
      <c r="G24" s="132">
        <v>40.300286111767299</v>
      </c>
      <c r="H24" s="7" t="s">
        <v>91</v>
      </c>
      <c r="I24" s="5"/>
      <c r="J24" s="7"/>
      <c r="K24" s="132">
        <v>44.6</v>
      </c>
      <c r="L24" s="7" t="s">
        <v>26</v>
      </c>
      <c r="M24" s="7"/>
      <c r="N24" s="132">
        <v>38.9</v>
      </c>
      <c r="O24" s="7" t="s">
        <v>91</v>
      </c>
      <c r="P24" s="7" t="s">
        <v>3</v>
      </c>
      <c r="Q24" s="132"/>
      <c r="R24" s="7" t="s">
        <v>26</v>
      </c>
    </row>
    <row r="25" spans="1:18">
      <c r="A25" s="218"/>
      <c r="B25" s="219"/>
      <c r="C25" s="278"/>
      <c r="D25" s="221"/>
      <c r="E25" s="7"/>
      <c r="F25" s="7"/>
      <c r="G25" s="221"/>
      <c r="H25" s="7"/>
      <c r="I25" s="21"/>
    </row>
    <row r="26" spans="1:18">
      <c r="D26" s="279"/>
      <c r="G26" s="279"/>
      <c r="K26" s="279"/>
      <c r="N26" s="279"/>
    </row>
    <row r="27" spans="1:18">
      <c r="D27" s="279"/>
      <c r="G27" s="279"/>
      <c r="K27" s="279"/>
      <c r="N27" s="279"/>
    </row>
  </sheetData>
  <mergeCells count="23">
    <mergeCell ref="B3:G3"/>
    <mergeCell ref="C6:D6"/>
    <mergeCell ref="C7:D7"/>
    <mergeCell ref="F8:G8"/>
    <mergeCell ref="F6:G6"/>
    <mergeCell ref="C8:D8"/>
    <mergeCell ref="F7:G7"/>
    <mergeCell ref="C11:H11"/>
    <mergeCell ref="F10:G10"/>
    <mergeCell ref="C10:D10"/>
    <mergeCell ref="C9:G9"/>
    <mergeCell ref="J7:K7"/>
    <mergeCell ref="M7:N7"/>
    <mergeCell ref="P7:Q7"/>
    <mergeCell ref="J8:K8"/>
    <mergeCell ref="M8:N8"/>
    <mergeCell ref="P8:Q8"/>
    <mergeCell ref="J11:R11"/>
    <mergeCell ref="J9:N9"/>
    <mergeCell ref="P9:Q9"/>
    <mergeCell ref="J10:K10"/>
    <mergeCell ref="M10:N10"/>
    <mergeCell ref="P10:Q10"/>
  </mergeCells>
  <hyperlinks>
    <hyperlink ref="A1" location="PR_SelectFinancialResults" display="PR_SelectFinancialResults"/>
  </hyperlinks>
  <pageMargins left="0.7" right="0.7" top="0.75" bottom="0.75" header="0.3" footer="0.3"/>
  <pageSetup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5"/>
  <sheetViews>
    <sheetView zoomScale="120" zoomScaleNormal="120" workbookViewId="0">
      <selection activeCell="A18" sqref="A18"/>
    </sheetView>
  </sheetViews>
  <sheetFormatPr defaultRowHeight="9"/>
  <cols>
    <col min="1" max="1" width="46.28515625" style="61" customWidth="1"/>
    <col min="2" max="2" width="1.7109375" style="60" customWidth="1"/>
    <col min="3" max="3" width="1.7109375" style="148" customWidth="1"/>
    <col min="4" max="4" width="10.5703125" style="61" customWidth="1"/>
    <col min="5" max="6" width="1.7109375" style="60" customWidth="1"/>
    <col min="7" max="7" width="1.7109375" style="148" customWidth="1"/>
    <col min="8" max="8" width="11.7109375" style="61" customWidth="1"/>
    <col min="9" max="9" width="1.7109375" style="62" customWidth="1"/>
    <col min="10" max="10" width="1.7109375" style="60" customWidth="1"/>
    <col min="11" max="11" width="1.7109375" style="62" customWidth="1"/>
    <col min="12" max="12" width="1.7109375" style="60" customWidth="1"/>
    <col min="13" max="13" width="10.7109375" style="61" customWidth="1"/>
    <col min="14" max="14" width="1.7109375" style="60" customWidth="1"/>
    <col min="15" max="15" width="9.140625" style="61"/>
    <col min="16" max="16" width="17.7109375" style="61" customWidth="1"/>
    <col min="17" max="17" width="15.28515625" style="61" customWidth="1"/>
    <col min="18" max="16384" width="9.140625" style="61"/>
  </cols>
  <sheetData>
    <row r="1" spans="1:19" ht="15.75">
      <c r="A1" s="41" t="s">
        <v>122</v>
      </c>
      <c r="C1" s="60"/>
      <c r="F1" s="62"/>
      <c r="G1" s="61"/>
      <c r="H1" s="60"/>
      <c r="I1" s="63"/>
      <c r="K1" s="63"/>
      <c r="N1" s="61"/>
    </row>
    <row r="2" spans="1:19" ht="25.5">
      <c r="A2" s="43" t="s">
        <v>190</v>
      </c>
      <c r="C2" s="60"/>
      <c r="F2" s="62"/>
      <c r="G2" s="61"/>
      <c r="H2" s="60"/>
      <c r="I2" s="63"/>
      <c r="K2" s="63"/>
      <c r="N2" s="61"/>
    </row>
    <row r="3" spans="1:19" s="65" customFormat="1" ht="12.75">
      <c r="A3" s="42"/>
      <c r="B3" s="66" t="s">
        <v>0</v>
      </c>
      <c r="C3" s="60"/>
      <c r="D3" s="67"/>
      <c r="E3" s="68" t="s">
        <v>2</v>
      </c>
      <c r="F3" s="62"/>
      <c r="G3" s="67"/>
      <c r="H3" s="66" t="s">
        <v>0</v>
      </c>
      <c r="J3" s="66" t="s">
        <v>0</v>
      </c>
      <c r="K3" s="71"/>
      <c r="L3" s="66" t="s">
        <v>4</v>
      </c>
    </row>
    <row r="4" spans="1:19">
      <c r="A4" s="115"/>
    </row>
    <row r="5" spans="1:19">
      <c r="A5" s="116"/>
    </row>
    <row r="6" spans="1:19" s="65" customFormat="1" ht="9" hidden="1" customHeight="1">
      <c r="A6" s="70"/>
      <c r="B6" s="66"/>
      <c r="C6" s="315"/>
      <c r="D6" s="315"/>
      <c r="E6" s="68"/>
      <c r="F6" s="96"/>
      <c r="G6" s="315"/>
      <c r="H6" s="315"/>
      <c r="I6" s="68"/>
      <c r="J6" s="68"/>
      <c r="K6" s="68"/>
      <c r="L6" s="315"/>
      <c r="M6" s="315"/>
      <c r="N6" s="66"/>
    </row>
    <row r="7" spans="1:19" s="65" customFormat="1">
      <c r="A7" s="70"/>
      <c r="B7" s="66"/>
      <c r="C7" s="315" t="s">
        <v>162</v>
      </c>
      <c r="D7" s="315"/>
      <c r="E7" s="68"/>
      <c r="F7" s="96"/>
      <c r="G7" s="315" t="s">
        <v>162</v>
      </c>
      <c r="H7" s="315"/>
      <c r="I7" s="68"/>
      <c r="J7" s="68"/>
      <c r="K7" s="68"/>
      <c r="L7" s="315"/>
      <c r="M7" s="315"/>
      <c r="N7" s="66"/>
    </row>
    <row r="8" spans="1:19" s="65" customFormat="1">
      <c r="A8" s="70" t="s">
        <v>163</v>
      </c>
      <c r="B8" s="66" t="s">
        <v>0</v>
      </c>
      <c r="C8" s="311" t="s">
        <v>164</v>
      </c>
      <c r="D8" s="311"/>
      <c r="E8" s="68"/>
      <c r="F8" s="96"/>
      <c r="G8" s="311" t="s">
        <v>165</v>
      </c>
      <c r="H8" s="311"/>
      <c r="I8" s="66"/>
      <c r="J8" s="68"/>
      <c r="K8" s="68"/>
      <c r="L8" s="315"/>
      <c r="M8" s="315"/>
      <c r="N8" s="66"/>
    </row>
    <row r="9" spans="1:19" s="82" customFormat="1">
      <c r="A9" s="156" t="s">
        <v>166</v>
      </c>
      <c r="B9" s="75"/>
      <c r="C9" s="150" t="s">
        <v>3</v>
      </c>
      <c r="D9" s="110">
        <v>214091</v>
      </c>
      <c r="E9" s="77"/>
      <c r="F9" s="100"/>
      <c r="G9" s="150"/>
      <c r="H9" s="157">
        <v>42.3</v>
      </c>
      <c r="I9" s="77" t="s">
        <v>26</v>
      </c>
      <c r="J9" s="77"/>
      <c r="K9" s="77"/>
      <c r="L9" s="77"/>
      <c r="M9" s="110"/>
      <c r="N9" s="77"/>
      <c r="O9" s="151"/>
    </row>
    <row r="10" spans="1:19" s="82" customFormat="1">
      <c r="A10" s="149" t="s">
        <v>167</v>
      </c>
      <c r="B10" s="77"/>
      <c r="C10" s="150"/>
      <c r="D10" s="110">
        <v>65308</v>
      </c>
      <c r="E10" s="77"/>
      <c r="F10" s="100"/>
      <c r="G10" s="150"/>
      <c r="H10" s="157">
        <v>36.6</v>
      </c>
      <c r="I10" s="77" t="s">
        <v>26</v>
      </c>
      <c r="J10" s="77"/>
      <c r="K10" s="77"/>
      <c r="L10" s="77"/>
      <c r="M10" s="110"/>
      <c r="N10" s="77"/>
      <c r="O10" s="151"/>
    </row>
    <row r="11" spans="1:19" s="82" customFormat="1" ht="9.75" thickBot="1">
      <c r="A11" s="149" t="s">
        <v>168</v>
      </c>
      <c r="B11" s="75"/>
      <c r="C11" s="152" t="s">
        <v>3</v>
      </c>
      <c r="D11" s="153">
        <f>SUM(D9:D10)</f>
        <v>279399</v>
      </c>
      <c r="E11" s="77"/>
      <c r="F11" s="100"/>
      <c r="G11" s="150"/>
      <c r="H11" s="157">
        <v>40.799999999999997</v>
      </c>
      <c r="I11" s="77" t="s">
        <v>26</v>
      </c>
      <c r="J11" s="77"/>
      <c r="K11" s="77"/>
      <c r="L11" s="77"/>
      <c r="M11" s="110"/>
      <c r="N11" s="77"/>
      <c r="O11" s="151"/>
    </row>
    <row r="12" spans="1:19" s="82" customFormat="1" ht="9.75" thickTop="1">
      <c r="A12" s="149"/>
      <c r="B12" s="75"/>
      <c r="C12" s="150"/>
      <c r="D12" s="110"/>
      <c r="E12" s="77"/>
      <c r="F12" s="77"/>
      <c r="G12" s="150"/>
      <c r="H12" s="110"/>
      <c r="I12" s="77"/>
      <c r="J12" s="77"/>
      <c r="K12" s="77"/>
      <c r="L12" s="77"/>
      <c r="M12" s="110"/>
      <c r="N12" s="77"/>
      <c r="O12" s="151"/>
      <c r="P12" s="113"/>
      <c r="S12" s="113"/>
    </row>
    <row r="13" spans="1:19" s="82" customFormat="1">
      <c r="A13" s="142"/>
      <c r="B13" s="75"/>
      <c r="C13" s="150"/>
      <c r="D13" s="110"/>
      <c r="E13" s="77"/>
      <c r="F13" s="77"/>
      <c r="G13" s="150"/>
      <c r="H13" s="110"/>
      <c r="I13" s="77"/>
      <c r="J13" s="77"/>
      <c r="K13" s="77"/>
      <c r="L13" s="77"/>
      <c r="M13" s="110"/>
      <c r="N13" s="77"/>
      <c r="O13" s="151"/>
      <c r="P13" s="113"/>
      <c r="S13" s="113"/>
    </row>
    <row r="14" spans="1:19">
      <c r="A14" s="140"/>
      <c r="B14" s="133"/>
      <c r="C14" s="150"/>
      <c r="D14" s="134"/>
      <c r="E14" s="77"/>
      <c r="F14" s="77"/>
      <c r="G14" s="150"/>
      <c r="H14" s="134"/>
      <c r="I14" s="77"/>
      <c r="J14" s="77"/>
      <c r="K14" s="77"/>
      <c r="L14" s="77"/>
      <c r="M14" s="141"/>
      <c r="N14" s="77"/>
      <c r="O14" s="141"/>
    </row>
    <row r="15" spans="1:19">
      <c r="A15" s="140"/>
      <c r="B15" s="133"/>
      <c r="C15" s="150"/>
      <c r="D15" s="134"/>
      <c r="E15" s="77"/>
      <c r="F15" s="77"/>
      <c r="G15" s="150"/>
      <c r="H15" s="134"/>
      <c r="I15" s="77"/>
      <c r="J15" s="77"/>
      <c r="K15" s="77"/>
      <c r="L15" s="77"/>
      <c r="M15" s="141"/>
      <c r="N15" s="77"/>
      <c r="O15" s="141"/>
    </row>
    <row r="16" spans="1:19">
      <c r="A16" s="154"/>
      <c r="C16" s="155"/>
      <c r="D16" s="154"/>
      <c r="E16" s="62"/>
      <c r="F16" s="62"/>
      <c r="G16" s="155"/>
      <c r="H16" s="154"/>
      <c r="J16" s="62"/>
      <c r="L16" s="62"/>
      <c r="M16" s="154"/>
      <c r="N16" s="62"/>
      <c r="O16" s="154"/>
    </row>
    <row r="17" spans="1:15">
      <c r="A17" s="154"/>
      <c r="C17" s="155"/>
      <c r="D17" s="154"/>
      <c r="E17" s="62"/>
      <c r="F17" s="62"/>
      <c r="G17" s="155"/>
      <c r="H17" s="154"/>
      <c r="J17" s="62"/>
      <c r="L17" s="62"/>
      <c r="M17" s="154"/>
      <c r="N17" s="62"/>
      <c r="O17" s="154"/>
    </row>
    <row r="18" spans="1:15">
      <c r="A18" s="154"/>
      <c r="C18" s="155"/>
      <c r="D18" s="154"/>
      <c r="E18" s="62"/>
      <c r="F18" s="62"/>
      <c r="G18" s="155"/>
      <c r="H18" s="154"/>
      <c r="J18" s="62"/>
      <c r="L18" s="62"/>
      <c r="M18" s="154"/>
      <c r="N18" s="62"/>
      <c r="O18" s="154"/>
    </row>
    <row r="19" spans="1:15">
      <c r="A19" s="154"/>
      <c r="C19" s="155"/>
      <c r="D19" s="154"/>
      <c r="E19" s="62"/>
      <c r="F19" s="62"/>
      <c r="G19" s="155"/>
      <c r="H19" s="154"/>
      <c r="J19" s="62"/>
      <c r="L19" s="62"/>
      <c r="M19" s="154"/>
      <c r="N19" s="62"/>
      <c r="O19" s="154"/>
    </row>
    <row r="20" spans="1:15">
      <c r="A20" s="154"/>
    </row>
    <row r="22" spans="1:15">
      <c r="B22" s="61"/>
      <c r="C22" s="65"/>
      <c r="E22" s="61"/>
      <c r="F22" s="61"/>
      <c r="G22" s="65"/>
      <c r="I22" s="61"/>
      <c r="J22" s="61"/>
      <c r="K22" s="61"/>
      <c r="L22" s="61"/>
      <c r="N22" s="61"/>
    </row>
    <row r="23" spans="1:15">
      <c r="B23" s="61"/>
      <c r="C23" s="65"/>
      <c r="E23" s="61"/>
      <c r="F23" s="61"/>
      <c r="G23" s="65"/>
      <c r="I23" s="61"/>
      <c r="J23" s="61"/>
      <c r="K23" s="61"/>
      <c r="L23" s="61"/>
      <c r="N23" s="61"/>
    </row>
    <row r="24" spans="1:15">
      <c r="B24" s="61"/>
      <c r="C24" s="65"/>
      <c r="E24" s="61"/>
      <c r="F24" s="61"/>
      <c r="G24" s="65"/>
      <c r="I24" s="61"/>
      <c r="J24" s="61"/>
      <c r="K24" s="61"/>
      <c r="L24" s="61"/>
      <c r="N24" s="61"/>
    </row>
    <row r="25" spans="1:15">
      <c r="B25" s="61"/>
      <c r="C25" s="65"/>
      <c r="E25" s="61"/>
      <c r="F25" s="61"/>
      <c r="G25" s="65"/>
      <c r="I25" s="61"/>
      <c r="J25" s="61"/>
      <c r="K25" s="61"/>
      <c r="L25" s="61"/>
      <c r="N25" s="61"/>
    </row>
  </sheetData>
  <mergeCells count="9">
    <mergeCell ref="L8:M8"/>
    <mergeCell ref="L7:M7"/>
    <mergeCell ref="C8:D8"/>
    <mergeCell ref="G8:H8"/>
    <mergeCell ref="L6:M6"/>
    <mergeCell ref="C7:D7"/>
    <mergeCell ref="G7:H7"/>
    <mergeCell ref="C6:D6"/>
    <mergeCell ref="G6:H6"/>
  </mergeCells>
  <hyperlinks>
    <hyperlink ref="A1" location="PR_SelectFinancialResults" display="PR_SelectFinancialResults"/>
  </hyperlinks>
  <pageMargins left="0.7" right="0.7" top="0.75" bottom="0.75" header="0.3" footer="0.3"/>
  <pageSetup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:O27"/>
  <sheetViews>
    <sheetView zoomScale="120" zoomScaleNormal="120" workbookViewId="0">
      <selection activeCell="A9" sqref="A9"/>
    </sheetView>
  </sheetViews>
  <sheetFormatPr defaultRowHeight="9"/>
  <cols>
    <col min="1" max="1" width="71.28515625" style="20" customWidth="1"/>
    <col min="2" max="3" width="1.7109375" style="6" customWidth="1"/>
    <col min="4" max="4" width="10.28515625" style="20" customWidth="1"/>
    <col min="5" max="5" width="2.7109375" style="205" customWidth="1"/>
    <col min="6" max="6" width="1.7109375" style="6" customWidth="1"/>
    <col min="7" max="7" width="10.5703125" style="20" customWidth="1"/>
    <col min="8" max="8" width="2.85546875" style="280" bestFit="1" customWidth="1"/>
    <col min="9" max="9" width="2.7109375" style="20" customWidth="1"/>
    <col min="10" max="10" width="1.7109375" style="20" customWidth="1"/>
    <col min="11" max="11" width="10.28515625" style="20" customWidth="1"/>
    <col min="12" max="12" width="2.7109375" style="20" customWidth="1"/>
    <col min="13" max="13" width="1.7109375" style="20" customWidth="1"/>
    <col min="14" max="14" width="10.5703125" style="20" customWidth="1"/>
    <col min="15" max="15" width="4.28515625" style="20" customWidth="1"/>
    <col min="16" max="16384" width="9.140625" style="20"/>
  </cols>
  <sheetData>
    <row r="1" spans="1:15" ht="15.75">
      <c r="A1" s="41" t="s">
        <v>122</v>
      </c>
      <c r="E1" s="6"/>
      <c r="F1" s="205"/>
      <c r="H1" s="6"/>
    </row>
    <row r="2" spans="1:15" ht="12.75">
      <c r="A2" s="43" t="s">
        <v>181</v>
      </c>
      <c r="E2" s="6"/>
      <c r="F2" s="205"/>
      <c r="H2" s="6"/>
    </row>
    <row r="3" spans="1:15" s="117" customFormat="1" ht="12.75">
      <c r="A3" s="42" t="s">
        <v>208</v>
      </c>
      <c r="B3" s="118" t="s">
        <v>0</v>
      </c>
      <c r="C3" s="6"/>
      <c r="D3" s="207"/>
      <c r="E3" s="24" t="s">
        <v>2</v>
      </c>
      <c r="F3" s="205"/>
      <c r="G3" s="207"/>
      <c r="H3" s="118" t="s">
        <v>0</v>
      </c>
    </row>
    <row r="4" spans="1:15">
      <c r="A4" s="208"/>
      <c r="B4" s="307"/>
      <c r="C4" s="307"/>
      <c r="D4" s="307"/>
      <c r="E4" s="307"/>
      <c r="F4" s="307"/>
      <c r="G4" s="307"/>
    </row>
    <row r="5" spans="1:15" ht="11.25" customHeight="1">
      <c r="A5" s="209"/>
    </row>
    <row r="6" spans="1:15" s="117" customFormat="1">
      <c r="A6" s="119"/>
      <c r="B6" s="118"/>
      <c r="C6" s="314"/>
      <c r="D6" s="314"/>
      <c r="E6" s="24"/>
      <c r="F6" s="314"/>
      <c r="G6" s="314"/>
      <c r="H6" s="135"/>
    </row>
    <row r="7" spans="1:15" s="117" customFormat="1">
      <c r="A7" s="119"/>
      <c r="B7" s="118"/>
      <c r="C7" s="314"/>
      <c r="D7" s="314"/>
      <c r="E7" s="24"/>
      <c r="F7" s="314"/>
      <c r="G7" s="314"/>
      <c r="H7" s="135"/>
    </row>
    <row r="8" spans="1:15" s="117" customFormat="1">
      <c r="A8" s="119"/>
      <c r="B8" s="118"/>
      <c r="C8" s="314"/>
      <c r="D8" s="314"/>
      <c r="E8" s="24"/>
      <c r="F8" s="314"/>
      <c r="G8" s="314"/>
      <c r="H8" s="135"/>
    </row>
    <row r="9" spans="1:15" s="117" customFormat="1">
      <c r="A9" s="119"/>
      <c r="B9" s="118"/>
      <c r="C9" s="308" t="s">
        <v>212</v>
      </c>
      <c r="D9" s="308"/>
      <c r="E9" s="308"/>
      <c r="F9" s="308"/>
      <c r="G9" s="308"/>
      <c r="H9" s="24"/>
      <c r="I9" s="118"/>
      <c r="J9" s="308" t="s">
        <v>213</v>
      </c>
      <c r="K9" s="308"/>
      <c r="L9" s="308"/>
      <c r="M9" s="308"/>
      <c r="N9" s="308"/>
    </row>
    <row r="10" spans="1:15" s="117" customFormat="1">
      <c r="A10" s="22" t="s">
        <v>155</v>
      </c>
      <c r="B10" s="118" t="s">
        <v>0</v>
      </c>
      <c r="C10" s="309">
        <v>2020</v>
      </c>
      <c r="D10" s="309"/>
      <c r="E10" s="118" t="s">
        <v>0</v>
      </c>
      <c r="F10" s="309">
        <v>2019</v>
      </c>
      <c r="G10" s="309"/>
      <c r="H10" s="24" t="s">
        <v>2</v>
      </c>
      <c r="I10" s="118" t="s">
        <v>0</v>
      </c>
      <c r="J10" s="309">
        <v>2020</v>
      </c>
      <c r="K10" s="309"/>
      <c r="L10" s="118" t="s">
        <v>0</v>
      </c>
      <c r="M10" s="309">
        <v>2019</v>
      </c>
      <c r="N10" s="309"/>
    </row>
    <row r="11" spans="1:15" s="117" customFormat="1" ht="9" customHeight="1">
      <c r="A11" s="22" t="s">
        <v>156</v>
      </c>
      <c r="B11" s="118"/>
      <c r="C11" s="312" t="s">
        <v>25</v>
      </c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</row>
    <row r="12" spans="1:15" s="122" customFormat="1" ht="9.75" thickBot="1">
      <c r="A12" s="136" t="s">
        <v>157</v>
      </c>
      <c r="B12" s="7"/>
      <c r="C12" s="130" t="s">
        <v>3</v>
      </c>
      <c r="D12" s="191">
        <v>0.16</v>
      </c>
      <c r="E12" s="192" t="s">
        <v>158</v>
      </c>
      <c r="F12" s="130" t="s">
        <v>3</v>
      </c>
      <c r="G12" s="191">
        <v>0.09</v>
      </c>
      <c r="H12" s="192" t="s">
        <v>158</v>
      </c>
      <c r="J12" s="130" t="s">
        <v>3</v>
      </c>
      <c r="K12" s="191">
        <v>0.41</v>
      </c>
      <c r="L12" s="192" t="s">
        <v>158</v>
      </c>
      <c r="M12" s="130" t="s">
        <v>3</v>
      </c>
      <c r="N12" s="191" t="s">
        <v>215</v>
      </c>
      <c r="O12" s="192" t="s">
        <v>217</v>
      </c>
    </row>
    <row r="13" spans="1:15" s="122" customFormat="1" ht="12.75" customHeight="1" thickTop="1">
      <c r="A13" s="137" t="s">
        <v>159</v>
      </c>
      <c r="B13" s="5"/>
      <c r="C13" s="5" t="s">
        <v>4</v>
      </c>
      <c r="D13" s="193">
        <v>0</v>
      </c>
      <c r="E13" s="192"/>
      <c r="F13" s="7" t="s">
        <v>4</v>
      </c>
      <c r="G13" s="193">
        <v>0</v>
      </c>
      <c r="H13" s="192"/>
      <c r="J13" s="5" t="s">
        <v>4</v>
      </c>
      <c r="K13" s="193">
        <v>0</v>
      </c>
      <c r="L13" s="192"/>
      <c r="M13" s="7" t="s">
        <v>4</v>
      </c>
      <c r="N13" s="193">
        <v>42352</v>
      </c>
      <c r="O13" s="192"/>
    </row>
    <row r="14" spans="1:15" s="122" customFormat="1" ht="12.75" customHeight="1">
      <c r="A14" s="137" t="s">
        <v>199</v>
      </c>
      <c r="B14" s="5"/>
      <c r="C14" s="5" t="s">
        <v>4</v>
      </c>
      <c r="D14" s="193">
        <v>30496</v>
      </c>
      <c r="E14" s="192" t="s">
        <v>158</v>
      </c>
      <c r="F14" s="7" t="s">
        <v>4</v>
      </c>
      <c r="G14" s="193">
        <v>12828</v>
      </c>
      <c r="H14" s="192" t="s">
        <v>158</v>
      </c>
      <c r="J14" s="5" t="s">
        <v>4</v>
      </c>
      <c r="K14" s="193">
        <v>74424</v>
      </c>
      <c r="L14" s="192" t="s">
        <v>158</v>
      </c>
      <c r="M14" s="7" t="s">
        <v>4</v>
      </c>
      <c r="N14" s="193">
        <v>12828</v>
      </c>
      <c r="O14" s="192" t="s">
        <v>158</v>
      </c>
    </row>
    <row r="15" spans="1:15" s="122" customFormat="1" ht="12.75" customHeight="1">
      <c r="A15" s="137" t="s">
        <v>200</v>
      </c>
      <c r="B15" s="5"/>
      <c r="C15" s="125" t="s">
        <v>4</v>
      </c>
      <c r="D15" s="194">
        <v>11912</v>
      </c>
      <c r="E15" s="192" t="s">
        <v>158</v>
      </c>
      <c r="F15" s="125" t="s">
        <v>4</v>
      </c>
      <c r="G15" s="194">
        <v>11988</v>
      </c>
      <c r="H15" s="192" t="s">
        <v>158</v>
      </c>
      <c r="J15" s="125" t="s">
        <v>4</v>
      </c>
      <c r="K15" s="194">
        <v>30469</v>
      </c>
      <c r="L15" s="192" t="s">
        <v>158</v>
      </c>
      <c r="M15" s="125" t="s">
        <v>4</v>
      </c>
      <c r="N15" s="194">
        <v>11988</v>
      </c>
      <c r="O15" s="192" t="s">
        <v>158</v>
      </c>
    </row>
    <row r="16" spans="1:15" s="122" customFormat="1">
      <c r="A16" s="137" t="s">
        <v>19</v>
      </c>
      <c r="B16" s="7"/>
      <c r="C16" s="7" t="s">
        <v>3</v>
      </c>
      <c r="D16" s="193">
        <f>SUM(D13:D15)</f>
        <v>42408</v>
      </c>
      <c r="E16" s="192" t="s">
        <v>158</v>
      </c>
      <c r="F16" s="7" t="s">
        <v>3</v>
      </c>
      <c r="G16" s="193">
        <f>SUM(G13:G15)</f>
        <v>24816</v>
      </c>
      <c r="H16" s="192" t="s">
        <v>158</v>
      </c>
      <c r="J16" s="7" t="s">
        <v>3</v>
      </c>
      <c r="K16" s="193">
        <f>SUM(K13:K15)</f>
        <v>104893</v>
      </c>
      <c r="L16" s="192" t="s">
        <v>158</v>
      </c>
      <c r="M16" s="7" t="s">
        <v>3</v>
      </c>
      <c r="N16" s="193">
        <f>SUM(N13:N15)</f>
        <v>67168</v>
      </c>
      <c r="O16" s="192" t="s">
        <v>217</v>
      </c>
    </row>
    <row r="17" spans="1:15" s="122" customFormat="1">
      <c r="A17" s="137" t="s">
        <v>18</v>
      </c>
      <c r="B17" s="5"/>
      <c r="C17" s="5"/>
      <c r="D17" s="193">
        <v>12945</v>
      </c>
      <c r="E17" s="192"/>
      <c r="F17" s="7"/>
      <c r="G17" s="193">
        <v>6314</v>
      </c>
      <c r="H17" s="192"/>
      <c r="J17" s="5"/>
      <c r="K17" s="193">
        <v>28774</v>
      </c>
      <c r="L17" s="192"/>
      <c r="M17" s="7"/>
      <c r="N17" s="193">
        <v>11097</v>
      </c>
      <c r="O17" s="192"/>
    </row>
    <row r="18" spans="1:15" s="124" customFormat="1">
      <c r="A18" s="137" t="s">
        <v>160</v>
      </c>
      <c r="B18" s="5"/>
      <c r="C18" s="7" t="s">
        <v>4</v>
      </c>
      <c r="D18" s="193">
        <v>27131</v>
      </c>
      <c r="E18" s="192" t="s">
        <v>4</v>
      </c>
      <c r="F18" s="7"/>
      <c r="G18" s="193">
        <v>24133</v>
      </c>
      <c r="H18" s="192" t="s">
        <v>4</v>
      </c>
      <c r="J18" s="7" t="s">
        <v>4</v>
      </c>
      <c r="K18" s="193">
        <v>53404</v>
      </c>
      <c r="L18" s="192" t="s">
        <v>4</v>
      </c>
      <c r="M18" s="7"/>
      <c r="N18" s="193">
        <v>47342</v>
      </c>
      <c r="O18" s="192" t="s">
        <v>4</v>
      </c>
    </row>
    <row r="19" spans="1:15" s="124" customFormat="1">
      <c r="A19" s="137" t="s">
        <v>161</v>
      </c>
      <c r="B19" s="5"/>
      <c r="C19" s="7" t="s">
        <v>4</v>
      </c>
      <c r="D19" s="193">
        <v>4995</v>
      </c>
      <c r="E19" s="192"/>
      <c r="F19" s="7"/>
      <c r="G19" s="193">
        <v>20403</v>
      </c>
      <c r="H19" s="192"/>
      <c r="J19" s="7" t="s">
        <v>4</v>
      </c>
      <c r="K19" s="193">
        <v>8492</v>
      </c>
      <c r="L19" s="192"/>
      <c r="M19" s="7"/>
      <c r="N19" s="193">
        <v>20403</v>
      </c>
      <c r="O19" s="192"/>
    </row>
    <row r="20" spans="1:15" s="124" customFormat="1">
      <c r="A20" s="137" t="s">
        <v>43</v>
      </c>
      <c r="B20" s="5"/>
      <c r="C20" s="7"/>
      <c r="D20" s="193">
        <v>2793</v>
      </c>
      <c r="E20" s="192"/>
      <c r="F20" s="7"/>
      <c r="G20" s="193">
        <v>1577</v>
      </c>
      <c r="H20" s="192" t="s">
        <v>4</v>
      </c>
      <c r="J20" s="7"/>
      <c r="K20" s="193">
        <v>3957</v>
      </c>
      <c r="L20" s="192" t="s">
        <v>4</v>
      </c>
      <c r="M20" s="7"/>
      <c r="N20" s="193">
        <v>1284</v>
      </c>
      <c r="O20" s="192" t="s">
        <v>4</v>
      </c>
    </row>
    <row r="21" spans="1:15" s="124" customFormat="1">
      <c r="A21" s="137" t="s">
        <v>201</v>
      </c>
      <c r="B21" s="5"/>
      <c r="C21" s="7"/>
      <c r="D21" s="193">
        <v>-37</v>
      </c>
      <c r="E21" s="192"/>
      <c r="F21" s="7"/>
      <c r="G21" s="193">
        <v>-302</v>
      </c>
      <c r="H21" s="192" t="s">
        <v>4</v>
      </c>
      <c r="J21" s="7"/>
      <c r="K21" s="193">
        <v>161</v>
      </c>
      <c r="L21" s="192" t="s">
        <v>4</v>
      </c>
      <c r="M21" s="7"/>
      <c r="N21" s="193">
        <v>558</v>
      </c>
      <c r="O21" s="192" t="s">
        <v>4</v>
      </c>
    </row>
    <row r="22" spans="1:15" s="122" customFormat="1">
      <c r="A22" s="137" t="s">
        <v>45</v>
      </c>
      <c r="B22" s="5"/>
      <c r="C22" s="7"/>
      <c r="D22" s="195">
        <f>SUM(D16:D21)</f>
        <v>90235</v>
      </c>
      <c r="E22" s="192"/>
      <c r="F22" s="7"/>
      <c r="G22" s="195">
        <f>SUM(G16:G21)</f>
        <v>76941</v>
      </c>
      <c r="H22" s="192" t="s">
        <v>4</v>
      </c>
      <c r="J22" s="7"/>
      <c r="K22" s="195">
        <f>SUM(K16:K21)</f>
        <v>199681</v>
      </c>
      <c r="L22" s="192" t="s">
        <v>4</v>
      </c>
      <c r="M22" s="7"/>
      <c r="N22" s="195">
        <f>SUM(N16:N21)</f>
        <v>147852</v>
      </c>
      <c r="O22" s="192" t="s">
        <v>4</v>
      </c>
    </row>
    <row r="23" spans="1:15" s="122" customFormat="1">
      <c r="A23" s="137" t="s">
        <v>202</v>
      </c>
      <c r="B23" s="5"/>
      <c r="C23" s="7"/>
      <c r="D23" s="193">
        <v>-19852</v>
      </c>
      <c r="E23" s="192"/>
      <c r="F23" s="7"/>
      <c r="G23" s="193">
        <v>-20312.419999999998</v>
      </c>
      <c r="H23" s="192" t="s">
        <v>4</v>
      </c>
      <c r="J23" s="7"/>
      <c r="K23" s="193">
        <v>-43930</v>
      </c>
      <c r="L23" s="192" t="s">
        <v>4</v>
      </c>
      <c r="M23" s="7"/>
      <c r="N23" s="193">
        <v>-39033</v>
      </c>
      <c r="O23" s="192" t="s">
        <v>4</v>
      </c>
    </row>
    <row r="24" spans="1:15" s="122" customFormat="1" ht="9.75" thickBot="1">
      <c r="A24" s="137" t="s">
        <v>46</v>
      </c>
      <c r="B24" s="7"/>
      <c r="C24" s="127" t="s">
        <v>3</v>
      </c>
      <c r="D24" s="196">
        <f>D22+D23</f>
        <v>70383</v>
      </c>
      <c r="E24" s="192" t="s">
        <v>4</v>
      </c>
      <c r="F24" s="127" t="s">
        <v>3</v>
      </c>
      <c r="G24" s="196">
        <f>G22+G23</f>
        <v>56628.58</v>
      </c>
      <c r="H24" s="192" t="s">
        <v>4</v>
      </c>
      <c r="J24" s="127" t="s">
        <v>3</v>
      </c>
      <c r="K24" s="196">
        <f>K22+K23</f>
        <v>155751</v>
      </c>
      <c r="L24" s="192" t="s">
        <v>4</v>
      </c>
      <c r="M24" s="127" t="s">
        <v>3</v>
      </c>
      <c r="N24" s="196">
        <f>N22+N23</f>
        <v>108819</v>
      </c>
      <c r="O24" s="192" t="s">
        <v>4</v>
      </c>
    </row>
    <row r="25" spans="1:15" s="122" customFormat="1" ht="10.5" thickTop="1" thickBot="1">
      <c r="A25" s="136" t="s">
        <v>203</v>
      </c>
      <c r="B25" s="7"/>
      <c r="C25" s="138" t="s">
        <v>3</v>
      </c>
      <c r="D25" s="191">
        <v>0.3</v>
      </c>
      <c r="E25" s="192" t="s">
        <v>158</v>
      </c>
      <c r="F25" s="138" t="s">
        <v>3</v>
      </c>
      <c r="G25" s="191">
        <v>0.24606551664964599</v>
      </c>
      <c r="H25" s="192" t="s">
        <v>158</v>
      </c>
      <c r="J25" s="138" t="s">
        <v>3</v>
      </c>
      <c r="K25" s="191">
        <v>0.67</v>
      </c>
      <c r="L25" s="192" t="s">
        <v>158</v>
      </c>
      <c r="M25" s="138" t="s">
        <v>3</v>
      </c>
      <c r="N25" s="191" t="s">
        <v>216</v>
      </c>
      <c r="O25" s="192" t="s">
        <v>217</v>
      </c>
    </row>
    <row r="26" spans="1:15" ht="9.75" thickTop="1">
      <c r="A26" s="281"/>
      <c r="B26" s="219"/>
      <c r="C26" s="278"/>
      <c r="D26" s="221"/>
      <c r="E26" s="7"/>
      <c r="F26" s="7"/>
      <c r="G26" s="221"/>
      <c r="H26" s="282"/>
    </row>
    <row r="27" spans="1:15">
      <c r="A27" s="218"/>
      <c r="B27" s="219"/>
      <c r="C27" s="219"/>
      <c r="D27" s="221"/>
      <c r="E27" s="7"/>
      <c r="F27" s="7"/>
      <c r="G27" s="221"/>
      <c r="H27" s="282"/>
    </row>
  </sheetData>
  <mergeCells count="14">
    <mergeCell ref="B4:G4"/>
    <mergeCell ref="C7:D7"/>
    <mergeCell ref="C8:D8"/>
    <mergeCell ref="F8:G8"/>
    <mergeCell ref="F7:G7"/>
    <mergeCell ref="C6:D6"/>
    <mergeCell ref="F6:G6"/>
    <mergeCell ref="J9:N9"/>
    <mergeCell ref="J10:K10"/>
    <mergeCell ref="M10:N10"/>
    <mergeCell ref="C11:N11"/>
    <mergeCell ref="F10:G10"/>
    <mergeCell ref="C10:D10"/>
    <mergeCell ref="C9:G9"/>
  </mergeCells>
  <hyperlinks>
    <hyperlink ref="A1" location="PR_SelectFinancialResults" display="PR_SelectFinancialResults"/>
  </hyperlinks>
  <pageMargins left="0.7" right="0.7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120" zoomScaleNormal="120" workbookViewId="0">
      <selection activeCell="A4" sqref="A4"/>
    </sheetView>
  </sheetViews>
  <sheetFormatPr defaultRowHeight="9"/>
  <cols>
    <col min="1" max="1" width="54.140625" style="20" customWidth="1"/>
    <col min="2" max="2" width="2.7109375" style="6" customWidth="1"/>
    <col min="3" max="3" width="1.7109375" style="6" customWidth="1"/>
    <col min="4" max="4" width="11.7109375" style="20" customWidth="1"/>
    <col min="5" max="5" width="2.7109375" style="6" customWidth="1"/>
    <col min="6" max="6" width="1.7109375" style="6" customWidth="1"/>
    <col min="7" max="7" width="11.7109375" style="20" customWidth="1"/>
    <col min="8" max="8" width="2.7109375" style="6" customWidth="1"/>
    <col min="9" max="9" width="1.7109375" style="20" customWidth="1"/>
    <col min="10" max="10" width="9.140625" style="20"/>
    <col min="11" max="11" width="2.7109375" style="20" customWidth="1"/>
    <col min="12" max="12" width="1.7109375" style="20" customWidth="1"/>
    <col min="13" max="13" width="9.140625" style="20"/>
    <col min="14" max="14" width="2.7109375" style="20" customWidth="1"/>
    <col min="15" max="15" width="1.7109375" style="20" customWidth="1"/>
    <col min="16" max="16384" width="9.140625" style="20"/>
  </cols>
  <sheetData>
    <row r="1" spans="1:16" ht="15.75">
      <c r="A1" s="41" t="s">
        <v>122</v>
      </c>
      <c r="F1" s="205"/>
    </row>
    <row r="2" spans="1:16" ht="25.5">
      <c r="A2" s="43" t="s">
        <v>182</v>
      </c>
      <c r="F2" s="205"/>
    </row>
    <row r="3" spans="1:16" s="117" customFormat="1" ht="12.75">
      <c r="A3" s="42" t="s">
        <v>208</v>
      </c>
      <c r="B3" s="307"/>
      <c r="C3" s="307"/>
      <c r="D3" s="307"/>
      <c r="E3" s="307"/>
      <c r="F3" s="307"/>
      <c r="G3" s="307"/>
      <c r="H3" s="118" t="s">
        <v>0</v>
      </c>
    </row>
    <row r="4" spans="1:16">
      <c r="L4" s="316" t="s">
        <v>219</v>
      </c>
      <c r="M4" s="316"/>
      <c r="O4" s="316" t="s">
        <v>220</v>
      </c>
      <c r="P4" s="316"/>
    </row>
    <row r="5" spans="1:16">
      <c r="C5" s="314" t="s">
        <v>28</v>
      </c>
      <c r="D5" s="314"/>
      <c r="F5" s="314" t="s">
        <v>28</v>
      </c>
      <c r="G5" s="314"/>
      <c r="I5" s="314" t="s">
        <v>218</v>
      </c>
      <c r="J5" s="314"/>
      <c r="L5" s="314" t="s">
        <v>218</v>
      </c>
      <c r="M5" s="314"/>
      <c r="O5" s="314" t="s">
        <v>218</v>
      </c>
      <c r="P5" s="314"/>
    </row>
    <row r="6" spans="1:16">
      <c r="C6" s="314" t="s">
        <v>29</v>
      </c>
      <c r="D6" s="314"/>
      <c r="F6" s="314" t="s">
        <v>29</v>
      </c>
      <c r="G6" s="314"/>
      <c r="I6" s="314" t="s">
        <v>29</v>
      </c>
      <c r="J6" s="314"/>
      <c r="L6" s="314" t="s">
        <v>29</v>
      </c>
      <c r="M6" s="314"/>
      <c r="O6" s="314" t="s">
        <v>29</v>
      </c>
      <c r="P6" s="314"/>
    </row>
    <row r="7" spans="1:16">
      <c r="A7" s="21"/>
      <c r="B7" s="5"/>
      <c r="C7" s="314" t="s">
        <v>6</v>
      </c>
      <c r="D7" s="314"/>
      <c r="E7" s="5"/>
      <c r="F7" s="314" t="s">
        <v>6</v>
      </c>
      <c r="G7" s="314"/>
      <c r="H7" s="5"/>
      <c r="I7" s="314" t="s">
        <v>6</v>
      </c>
      <c r="J7" s="314"/>
      <c r="L7" s="314" t="s">
        <v>6</v>
      </c>
      <c r="M7" s="314"/>
      <c r="O7" s="314" t="s">
        <v>6</v>
      </c>
      <c r="P7" s="314"/>
    </row>
    <row r="8" spans="1:16">
      <c r="A8" s="22" t="s">
        <v>80</v>
      </c>
      <c r="B8" s="5"/>
      <c r="C8" s="314" t="s">
        <v>211</v>
      </c>
      <c r="D8" s="314"/>
      <c r="E8" s="5"/>
      <c r="F8" s="314" t="s">
        <v>211</v>
      </c>
      <c r="G8" s="314"/>
      <c r="H8" s="5"/>
      <c r="I8" s="314" t="s">
        <v>211</v>
      </c>
      <c r="J8" s="314"/>
      <c r="L8" s="314" t="s">
        <v>204</v>
      </c>
      <c r="M8" s="314"/>
      <c r="O8" s="314" t="s">
        <v>204</v>
      </c>
      <c r="P8" s="314"/>
    </row>
    <row r="9" spans="1:16" s="143" customFormat="1">
      <c r="A9" s="23" t="s">
        <v>79</v>
      </c>
      <c r="B9" s="24" t="s">
        <v>0</v>
      </c>
      <c r="C9" s="309">
        <v>2020</v>
      </c>
      <c r="D9" s="309"/>
      <c r="E9" s="24" t="s">
        <v>0</v>
      </c>
      <c r="F9" s="309">
        <v>2019</v>
      </c>
      <c r="G9" s="309"/>
      <c r="H9" s="24" t="s">
        <v>0</v>
      </c>
      <c r="I9" s="309">
        <v>2020</v>
      </c>
      <c r="J9" s="309"/>
      <c r="L9" s="309">
        <v>2019</v>
      </c>
      <c r="M9" s="309"/>
      <c r="O9" s="309">
        <v>2019</v>
      </c>
      <c r="P9" s="309"/>
    </row>
    <row r="10" spans="1:16" s="122" customFormat="1">
      <c r="A10" s="144" t="s">
        <v>82</v>
      </c>
      <c r="B10" s="7"/>
      <c r="C10" s="7"/>
      <c r="D10" s="145">
        <v>0</v>
      </c>
      <c r="E10" s="7"/>
      <c r="F10" s="7"/>
      <c r="G10" s="145">
        <v>0</v>
      </c>
      <c r="H10" s="7"/>
      <c r="I10" s="7"/>
      <c r="J10" s="145">
        <v>0</v>
      </c>
      <c r="L10" s="7"/>
      <c r="M10" s="145">
        <v>223320457</v>
      </c>
      <c r="O10" s="7"/>
      <c r="P10" s="145">
        <v>0</v>
      </c>
    </row>
    <row r="11" spans="1:16" s="122" customFormat="1" ht="10.35" customHeight="1">
      <c r="A11" s="144" t="s">
        <v>83</v>
      </c>
      <c r="B11" s="7"/>
      <c r="C11" s="7"/>
      <c r="D11" s="123">
        <v>185489824</v>
      </c>
      <c r="E11" s="7"/>
      <c r="F11" s="7"/>
      <c r="G11" s="123">
        <v>150847183</v>
      </c>
      <c r="H11" s="7"/>
      <c r="I11" s="7"/>
      <c r="J11" s="123">
        <v>180008891</v>
      </c>
      <c r="L11" s="7"/>
      <c r="M11" s="123">
        <v>0</v>
      </c>
      <c r="O11" s="7"/>
      <c r="P11" s="123">
        <v>150847183</v>
      </c>
    </row>
    <row r="12" spans="1:16" s="122" customFormat="1" ht="10.35" customHeight="1">
      <c r="A12" s="144" t="s">
        <v>92</v>
      </c>
      <c r="B12" s="7"/>
      <c r="C12" s="7"/>
      <c r="D12" s="123">
        <v>48132630</v>
      </c>
      <c r="E12" s="7"/>
      <c r="F12" s="7"/>
      <c r="G12" s="123">
        <v>79289005</v>
      </c>
      <c r="H12" s="7"/>
      <c r="I12" s="7"/>
      <c r="J12" s="123">
        <v>52888588</v>
      </c>
      <c r="L12" s="7"/>
      <c r="M12" s="123">
        <v>0</v>
      </c>
      <c r="O12" s="7"/>
      <c r="P12" s="123">
        <v>79289005</v>
      </c>
    </row>
    <row r="13" spans="1:16" s="122" customFormat="1" ht="9.75" thickBot="1">
      <c r="A13" s="144" t="s">
        <v>81</v>
      </c>
      <c r="B13" s="7"/>
      <c r="C13" s="127"/>
      <c r="D13" s="146">
        <v>233622454</v>
      </c>
      <c r="E13" s="7"/>
      <c r="F13" s="127"/>
      <c r="G13" s="146">
        <v>230136188</v>
      </c>
      <c r="H13" s="7"/>
      <c r="I13" s="127"/>
      <c r="J13" s="146">
        <v>232897479</v>
      </c>
      <c r="L13" s="127"/>
      <c r="M13" s="146">
        <v>223320457</v>
      </c>
      <c r="O13" s="127"/>
      <c r="P13" s="146">
        <v>230136188</v>
      </c>
    </row>
    <row r="14" spans="1:16" s="122" customFormat="1" ht="10.5" thickTop="1" thickBot="1">
      <c r="A14" s="144" t="s">
        <v>93</v>
      </c>
      <c r="B14" s="7"/>
      <c r="C14" s="127" t="s">
        <v>3</v>
      </c>
      <c r="D14" s="146">
        <v>70383</v>
      </c>
      <c r="E14" s="7"/>
      <c r="F14" s="127" t="s">
        <v>3</v>
      </c>
      <c r="G14" s="146">
        <v>56629</v>
      </c>
      <c r="H14" s="7"/>
      <c r="I14" s="127" t="s">
        <v>3</v>
      </c>
      <c r="J14" s="146">
        <v>155751</v>
      </c>
      <c r="L14" s="127" t="s">
        <v>3</v>
      </c>
      <c r="M14" s="146">
        <v>52190</v>
      </c>
      <c r="O14" s="127" t="s">
        <v>3</v>
      </c>
      <c r="P14" s="146">
        <v>56629</v>
      </c>
    </row>
    <row r="15" spans="1:16" s="122" customFormat="1" ht="10.5" thickTop="1" thickBot="1">
      <c r="A15" s="144" t="s">
        <v>47</v>
      </c>
      <c r="B15" s="7"/>
      <c r="C15" s="130" t="s">
        <v>3</v>
      </c>
      <c r="D15" s="147">
        <v>0.3</v>
      </c>
      <c r="E15" s="7"/>
      <c r="F15" s="130" t="s">
        <v>3</v>
      </c>
      <c r="G15" s="147">
        <v>0.25</v>
      </c>
      <c r="H15" s="7"/>
      <c r="I15" s="130" t="s">
        <v>3</v>
      </c>
      <c r="J15" s="147">
        <v>0.67</v>
      </c>
      <c r="L15" s="130" t="s">
        <v>3</v>
      </c>
      <c r="M15" s="147">
        <v>0.23</v>
      </c>
      <c r="O15" s="130" t="s">
        <v>3</v>
      </c>
      <c r="P15" s="147">
        <v>0.25</v>
      </c>
    </row>
    <row r="16" spans="1:16" ht="9.75" thickTop="1"/>
    <row r="17" spans="2:8">
      <c r="B17" s="20"/>
      <c r="C17" s="20"/>
      <c r="E17" s="20"/>
      <c r="F17" s="20"/>
      <c r="H17" s="20"/>
    </row>
    <row r="18" spans="2:8">
      <c r="B18" s="20"/>
      <c r="C18" s="20"/>
      <c r="E18" s="20"/>
      <c r="F18" s="20"/>
      <c r="H18" s="20"/>
    </row>
    <row r="28" spans="2:8">
      <c r="B28" s="20"/>
      <c r="C28" s="20"/>
      <c r="E28" s="20"/>
      <c r="F28" s="20"/>
      <c r="H28" s="20"/>
    </row>
  </sheetData>
  <mergeCells count="28">
    <mergeCell ref="B3:G3"/>
    <mergeCell ref="C8:D8"/>
    <mergeCell ref="F8:G8"/>
    <mergeCell ref="F6:G6"/>
    <mergeCell ref="C9:D9"/>
    <mergeCell ref="F9:G9"/>
    <mergeCell ref="C5:D5"/>
    <mergeCell ref="F5:G5"/>
    <mergeCell ref="C6:D6"/>
    <mergeCell ref="C7:D7"/>
    <mergeCell ref="F7:G7"/>
    <mergeCell ref="I5:J5"/>
    <mergeCell ref="I6:J6"/>
    <mergeCell ref="I7:J7"/>
    <mergeCell ref="I8:J8"/>
    <mergeCell ref="I9:J9"/>
    <mergeCell ref="O8:P8"/>
    <mergeCell ref="O9:P9"/>
    <mergeCell ref="L5:M5"/>
    <mergeCell ref="L6:M6"/>
    <mergeCell ref="L7:M7"/>
    <mergeCell ref="L8:M8"/>
    <mergeCell ref="L9:M9"/>
    <mergeCell ref="L4:M4"/>
    <mergeCell ref="O4:P4"/>
    <mergeCell ref="O5:P5"/>
    <mergeCell ref="O6:P6"/>
    <mergeCell ref="O7:P7"/>
  </mergeCells>
  <hyperlinks>
    <hyperlink ref="A1" location="PR_SelectFinancialResults" display="PR_SelectFinancialResults"/>
  </hyperlinks>
  <pageMargins left="0.7" right="0.7" top="0.75" bottom="0.75" header="0.3" footer="0.3"/>
  <pageSetup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P28"/>
  <sheetViews>
    <sheetView zoomScale="120" zoomScaleNormal="120" workbookViewId="0">
      <selection activeCell="A4" sqref="A4"/>
    </sheetView>
  </sheetViews>
  <sheetFormatPr defaultRowHeight="9"/>
  <cols>
    <col min="1" max="1" width="56.85546875" style="20" customWidth="1"/>
    <col min="2" max="2" width="1.7109375" style="6" customWidth="1"/>
    <col min="3" max="3" width="1.7109375" style="210" customWidth="1"/>
    <col min="4" max="4" width="10.28515625" style="20" customWidth="1"/>
    <col min="5" max="5" width="1.7109375" style="205" customWidth="1"/>
    <col min="6" max="6" width="1.7109375" style="210" customWidth="1"/>
    <col min="7" max="7" width="10.5703125" style="20" customWidth="1"/>
    <col min="8" max="8" width="1.85546875" style="6" customWidth="1"/>
    <col min="9" max="9" width="1.7109375" style="6" hidden="1" customWidth="1"/>
    <col min="10" max="10" width="10.5703125" style="20" hidden="1" customWidth="1"/>
    <col min="11" max="11" width="2.7109375" style="205" hidden="1" customWidth="1"/>
    <col min="12" max="12" width="1.7109375" style="20" customWidth="1"/>
    <col min="13" max="13" width="10.28515625" style="20" customWidth="1"/>
    <col min="14" max="15" width="1.7109375" style="20" customWidth="1"/>
    <col min="16" max="16" width="10.5703125" style="20" customWidth="1"/>
    <col min="17" max="16384" width="9.140625" style="20"/>
  </cols>
  <sheetData>
    <row r="1" spans="1:16" ht="15.75">
      <c r="A1" s="41" t="s">
        <v>122</v>
      </c>
      <c r="C1" s="6"/>
      <c r="E1" s="6"/>
      <c r="F1" s="205"/>
      <c r="I1" s="206"/>
      <c r="J1" s="6"/>
      <c r="K1" s="206"/>
    </row>
    <row r="2" spans="1:16" ht="12.75">
      <c r="A2" s="43" t="s">
        <v>78</v>
      </c>
      <c r="C2" s="6"/>
      <c r="E2" s="6"/>
      <c r="F2" s="205"/>
      <c r="I2" s="206"/>
      <c r="J2" s="6"/>
      <c r="K2" s="206"/>
    </row>
    <row r="3" spans="1:16" s="117" customFormat="1" ht="12.75">
      <c r="A3" s="42" t="s">
        <v>208</v>
      </c>
      <c r="B3" s="118" t="s">
        <v>0</v>
      </c>
      <c r="C3" s="6"/>
      <c r="D3" s="207"/>
      <c r="E3" s="24" t="s">
        <v>2</v>
      </c>
      <c r="F3" s="205"/>
      <c r="G3" s="207"/>
      <c r="H3" s="118" t="s">
        <v>0</v>
      </c>
      <c r="J3" s="118" t="s">
        <v>0</v>
      </c>
      <c r="K3" s="120"/>
    </row>
    <row r="4" spans="1:16">
      <c r="A4" s="208"/>
      <c r="B4" s="317"/>
      <c r="C4" s="317"/>
      <c r="D4" s="317"/>
      <c r="E4" s="317"/>
      <c r="F4" s="317"/>
      <c r="G4" s="317"/>
    </row>
    <row r="5" spans="1:16">
      <c r="A5" s="209"/>
    </row>
    <row r="6" spans="1:16" s="117" customFormat="1" ht="15" customHeight="1">
      <c r="A6" s="119"/>
      <c r="B6" s="118"/>
      <c r="C6" s="314"/>
      <c r="D6" s="314"/>
      <c r="E6" s="24"/>
      <c r="F6" s="314"/>
      <c r="G6" s="314"/>
      <c r="H6" s="24"/>
      <c r="I6" s="314"/>
      <c r="J6" s="314"/>
      <c r="K6" s="24"/>
    </row>
    <row r="7" spans="1:16" s="117" customFormat="1">
      <c r="A7" s="119"/>
      <c r="B7" s="118"/>
      <c r="C7" s="314"/>
      <c r="D7" s="314"/>
      <c r="E7" s="24"/>
      <c r="F7" s="314"/>
      <c r="G7" s="314"/>
      <c r="H7" s="24"/>
      <c r="I7" s="314" t="s">
        <v>150</v>
      </c>
      <c r="J7" s="314"/>
      <c r="K7" s="24"/>
    </row>
    <row r="8" spans="1:16" s="117" customFormat="1">
      <c r="A8" s="119"/>
      <c r="B8" s="118"/>
      <c r="C8" s="314"/>
      <c r="D8" s="314"/>
      <c r="E8" s="24"/>
      <c r="F8" s="314"/>
      <c r="G8" s="314"/>
      <c r="H8" s="24"/>
      <c r="I8" s="314" t="s">
        <v>6</v>
      </c>
      <c r="J8" s="314"/>
      <c r="K8" s="24"/>
    </row>
    <row r="9" spans="1:16" s="117" customFormat="1">
      <c r="A9" s="119"/>
      <c r="B9" s="118"/>
      <c r="C9" s="308" t="s">
        <v>212</v>
      </c>
      <c r="D9" s="308"/>
      <c r="E9" s="308"/>
      <c r="F9" s="308"/>
      <c r="G9" s="308"/>
      <c r="H9" s="24"/>
      <c r="I9" s="314" t="s">
        <v>151</v>
      </c>
      <c r="J9" s="314"/>
      <c r="K9" s="24"/>
      <c r="L9" s="308" t="s">
        <v>213</v>
      </c>
      <c r="M9" s="308"/>
      <c r="N9" s="308"/>
      <c r="O9" s="308"/>
      <c r="P9" s="308"/>
    </row>
    <row r="10" spans="1:16" s="117" customFormat="1">
      <c r="A10" s="23" t="s">
        <v>78</v>
      </c>
      <c r="B10" s="118" t="s">
        <v>0</v>
      </c>
      <c r="C10" s="309">
        <v>2020</v>
      </c>
      <c r="D10" s="309"/>
      <c r="E10" s="118" t="s">
        <v>0</v>
      </c>
      <c r="F10" s="309">
        <v>2019</v>
      </c>
      <c r="G10" s="309"/>
      <c r="H10" s="24" t="s">
        <v>2</v>
      </c>
      <c r="I10" s="309">
        <v>2019</v>
      </c>
      <c r="J10" s="309"/>
      <c r="K10" s="118" t="s">
        <v>0</v>
      </c>
      <c r="L10" s="309">
        <v>2020</v>
      </c>
      <c r="M10" s="309"/>
      <c r="N10" s="118" t="s">
        <v>0</v>
      </c>
      <c r="O10" s="309">
        <v>2019</v>
      </c>
      <c r="P10" s="309"/>
    </row>
    <row r="11" spans="1:16" s="122" customFormat="1">
      <c r="A11" s="211" t="s">
        <v>56</v>
      </c>
      <c r="B11" s="5"/>
      <c r="C11" s="212" t="s">
        <v>3</v>
      </c>
      <c r="D11" s="213">
        <v>156468</v>
      </c>
      <c r="E11" s="7"/>
      <c r="F11" s="212" t="s">
        <v>3</v>
      </c>
      <c r="G11" s="213">
        <v>159530</v>
      </c>
      <c r="H11" s="7" t="s">
        <v>4</v>
      </c>
      <c r="I11" s="46" t="s">
        <v>3</v>
      </c>
      <c r="J11" s="129">
        <v>0</v>
      </c>
      <c r="K11" s="7"/>
      <c r="L11" s="212" t="s">
        <v>3</v>
      </c>
      <c r="M11" s="213">
        <v>313459</v>
      </c>
      <c r="N11" s="7"/>
      <c r="O11" s="212" t="s">
        <v>3</v>
      </c>
      <c r="P11" s="213">
        <v>300045</v>
      </c>
    </row>
    <row r="12" spans="1:16" s="122" customFormat="1">
      <c r="A12" s="144" t="s">
        <v>221</v>
      </c>
      <c r="B12" s="5"/>
      <c r="C12" s="214" t="s">
        <v>4</v>
      </c>
      <c r="D12" s="121">
        <v>-27131</v>
      </c>
      <c r="E12" s="7"/>
      <c r="F12" s="214" t="s">
        <v>4</v>
      </c>
      <c r="G12" s="121">
        <v>-24133</v>
      </c>
      <c r="H12" s="7" t="s">
        <v>4</v>
      </c>
      <c r="I12" s="5" t="s">
        <v>4</v>
      </c>
      <c r="J12" s="123"/>
      <c r="K12" s="7"/>
      <c r="L12" s="214" t="s">
        <v>4</v>
      </c>
      <c r="M12" s="121">
        <v>-53404</v>
      </c>
      <c r="N12" s="7"/>
      <c r="O12" s="214" t="s">
        <v>4</v>
      </c>
      <c r="P12" s="121">
        <v>-47342</v>
      </c>
    </row>
    <row r="13" spans="1:16" s="122" customFormat="1">
      <c r="A13" s="215" t="s">
        <v>222</v>
      </c>
      <c r="B13" s="5"/>
      <c r="C13" s="216" t="s">
        <v>4</v>
      </c>
      <c r="D13" s="123">
        <v>-4995</v>
      </c>
      <c r="E13" s="7"/>
      <c r="F13" s="216" t="s">
        <v>4</v>
      </c>
      <c r="G13" s="123">
        <v>-20403</v>
      </c>
      <c r="H13" s="7" t="s">
        <v>4</v>
      </c>
      <c r="I13" s="5" t="s">
        <v>4</v>
      </c>
      <c r="J13" s="123"/>
      <c r="K13" s="7"/>
      <c r="L13" s="216" t="s">
        <v>4</v>
      </c>
      <c r="M13" s="123">
        <v>-8492</v>
      </c>
      <c r="N13" s="7"/>
      <c r="O13" s="216" t="s">
        <v>4</v>
      </c>
      <c r="P13" s="123">
        <v>-20403</v>
      </c>
    </row>
    <row r="14" spans="1:16" s="122" customFormat="1">
      <c r="A14" s="215" t="s">
        <v>57</v>
      </c>
      <c r="B14" s="5"/>
      <c r="C14" s="216" t="s">
        <v>4</v>
      </c>
      <c r="D14" s="123">
        <v>-2793</v>
      </c>
      <c r="E14" s="7"/>
      <c r="F14" s="216" t="s">
        <v>4</v>
      </c>
      <c r="G14" s="123">
        <v>-1577</v>
      </c>
      <c r="H14" s="7" t="s">
        <v>4</v>
      </c>
      <c r="I14" s="5" t="s">
        <v>4</v>
      </c>
      <c r="J14" s="123"/>
      <c r="K14" s="7"/>
      <c r="L14" s="216" t="s">
        <v>4</v>
      </c>
      <c r="M14" s="123">
        <v>-3957</v>
      </c>
      <c r="N14" s="7"/>
      <c r="O14" s="216" t="s">
        <v>4</v>
      </c>
      <c r="P14" s="123">
        <v>-1284</v>
      </c>
    </row>
    <row r="15" spans="1:16" s="122" customFormat="1">
      <c r="A15" s="144" t="s">
        <v>223</v>
      </c>
      <c r="B15" s="5"/>
      <c r="C15" s="216"/>
      <c r="D15" s="123">
        <v>37</v>
      </c>
      <c r="E15" s="7"/>
      <c r="F15" s="216"/>
      <c r="G15" s="123">
        <v>302</v>
      </c>
      <c r="H15" s="7"/>
      <c r="I15" s="5"/>
      <c r="J15" s="123"/>
      <c r="K15" s="7"/>
      <c r="L15" s="216"/>
      <c r="M15" s="123">
        <v>-161</v>
      </c>
      <c r="N15" s="7"/>
      <c r="O15" s="216"/>
      <c r="P15" s="123">
        <v>-558</v>
      </c>
    </row>
    <row r="16" spans="1:16" s="122" customFormat="1" ht="9.75" thickBot="1">
      <c r="A16" s="22" t="s">
        <v>58</v>
      </c>
      <c r="B16" s="5"/>
      <c r="C16" s="217" t="s">
        <v>3</v>
      </c>
      <c r="D16" s="128">
        <f>SUM(D11:D15)</f>
        <v>121586</v>
      </c>
      <c r="E16" s="7"/>
      <c r="F16" s="217" t="s">
        <v>3</v>
      </c>
      <c r="G16" s="128">
        <f>SUM(G11:G15)</f>
        <v>113719</v>
      </c>
      <c r="H16" s="7" t="s">
        <v>4</v>
      </c>
      <c r="I16" s="46" t="s">
        <v>3</v>
      </c>
      <c r="J16" s="129">
        <f>[1]FS_StatementsofIncome!H35</f>
        <v>0</v>
      </c>
      <c r="K16" s="7"/>
      <c r="L16" s="217" t="s">
        <v>3</v>
      </c>
      <c r="M16" s="128">
        <f>SUM(M11:M15)</f>
        <v>247445</v>
      </c>
      <c r="N16" s="7"/>
      <c r="O16" s="217" t="s">
        <v>3</v>
      </c>
      <c r="P16" s="128">
        <f>SUM(P11:P15)</f>
        <v>230458</v>
      </c>
    </row>
    <row r="17" spans="1:11" ht="9.75" thickTop="1">
      <c r="A17" s="218"/>
      <c r="B17" s="219"/>
      <c r="C17" s="220"/>
      <c r="D17" s="221"/>
      <c r="E17" s="7"/>
      <c r="F17" s="214"/>
      <c r="G17" s="221"/>
      <c r="H17" s="7"/>
      <c r="I17" s="7"/>
      <c r="J17" s="221"/>
      <c r="K17" s="7"/>
    </row>
    <row r="18" spans="1:11">
      <c r="A18" s="218"/>
      <c r="B18" s="219"/>
      <c r="C18" s="222"/>
      <c r="D18" s="223"/>
      <c r="E18" s="7"/>
      <c r="F18" s="216"/>
      <c r="G18" s="223"/>
      <c r="H18" s="5"/>
      <c r="I18" s="5"/>
      <c r="J18" s="223"/>
      <c r="K18" s="7"/>
    </row>
    <row r="25" spans="1:11">
      <c r="B25" s="20"/>
      <c r="C25" s="117"/>
      <c r="E25" s="20"/>
      <c r="F25" s="117"/>
      <c r="H25" s="20"/>
      <c r="I25" s="20"/>
      <c r="K25" s="20"/>
    </row>
    <row r="26" spans="1:11">
      <c r="B26" s="20"/>
      <c r="C26" s="117"/>
      <c r="E26" s="20"/>
      <c r="F26" s="117"/>
      <c r="H26" s="20"/>
      <c r="I26" s="20"/>
      <c r="K26" s="20"/>
    </row>
    <row r="27" spans="1:11">
      <c r="B27" s="20"/>
      <c r="C27" s="117"/>
      <c r="E27" s="20"/>
      <c r="F27" s="117"/>
      <c r="H27" s="20"/>
      <c r="I27" s="20"/>
      <c r="K27" s="20"/>
    </row>
    <row r="28" spans="1:11">
      <c r="B28" s="20"/>
      <c r="C28" s="117"/>
      <c r="E28" s="20"/>
      <c r="F28" s="117"/>
      <c r="H28" s="20"/>
      <c r="I28" s="20"/>
      <c r="K28" s="20"/>
    </row>
  </sheetData>
  <mergeCells count="18">
    <mergeCell ref="I7:J7"/>
    <mergeCell ref="I9:J9"/>
    <mergeCell ref="C9:G9"/>
    <mergeCell ref="L9:P9"/>
    <mergeCell ref="L10:M10"/>
    <mergeCell ref="O10:P10"/>
    <mergeCell ref="B4:G4"/>
    <mergeCell ref="I10:J10"/>
    <mergeCell ref="I8:J8"/>
    <mergeCell ref="C6:D6"/>
    <mergeCell ref="F6:G6"/>
    <mergeCell ref="I6:J6"/>
    <mergeCell ref="C10:D10"/>
    <mergeCell ref="C8:D8"/>
    <mergeCell ref="F8:G8"/>
    <mergeCell ref="F10:G10"/>
    <mergeCell ref="F7:G7"/>
    <mergeCell ref="C7:D7"/>
  </mergeCells>
  <hyperlinks>
    <hyperlink ref="A1" location="PR_SelectFinancialResults" display="PR_SelectFinancialResults"/>
  </hyperlinks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13</vt:i4>
      </vt:variant>
    </vt:vector>
  </HeadingPairs>
  <TitlesOfParts>
    <vt:vector size="30" baseType="lpstr">
      <vt:lpstr>Select Financial Results QTD</vt:lpstr>
      <vt:lpstr>Select Financial Results YTD</vt:lpstr>
      <vt:lpstr>SelectFinResults-NonGAAP YTD</vt:lpstr>
      <vt:lpstr>Income Statement</vt:lpstr>
      <vt:lpstr>Adjusted EBITDA</vt:lpstr>
      <vt:lpstr>Combined Adjusted EBITDA</vt:lpstr>
      <vt:lpstr>Adjusted Diluted EPS</vt:lpstr>
      <vt:lpstr>Wtd Avg Shares Outstanding</vt:lpstr>
      <vt:lpstr>Adjusted Expenses</vt:lpstr>
      <vt:lpstr>Free Cash Flows</vt:lpstr>
      <vt:lpstr>Basic &amp; Diluted EPS</vt:lpstr>
      <vt:lpstr>Gross Rev by Asset Class QTD</vt:lpstr>
      <vt:lpstr>Gross Rev by Asset Class YTD</vt:lpstr>
      <vt:lpstr>Fees per Million QTD</vt:lpstr>
      <vt:lpstr>Average Daily Volume QTD</vt:lpstr>
      <vt:lpstr>Average Daily Volume YTD</vt:lpstr>
      <vt:lpstr>Fees per Million YTD</vt:lpstr>
      <vt:lpstr>Ex_AdjustedEBITDA</vt:lpstr>
      <vt:lpstr>Ex_AdjustedExpenses</vt:lpstr>
      <vt:lpstr>Ex_AssetClass_Variable_Fixed</vt:lpstr>
      <vt:lpstr>Ex_DilutedEPS</vt:lpstr>
      <vt:lpstr>Ex_DilutedEPS_PostIPO</vt:lpstr>
      <vt:lpstr>Ex_DilutedEPS_PreIPO</vt:lpstr>
      <vt:lpstr>Ex_DilutedEPS2018</vt:lpstr>
      <vt:lpstr>Ex_EBITDAMargin</vt:lpstr>
      <vt:lpstr>Ex_EPSTableGAAP</vt:lpstr>
      <vt:lpstr>Ex_FreeCashFlows</vt:lpstr>
      <vt:lpstr>Ex_IncomeStatement</vt:lpstr>
      <vt:lpstr>Ex_RevbyAssetClassVarAndFixed</vt:lpstr>
      <vt:lpstr>'Combined Adjusted EBITDA'!Print_Area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Werbel</dc:creator>
  <cp:lastModifiedBy>Travis O'Neill</cp:lastModifiedBy>
  <dcterms:created xsi:type="dcterms:W3CDTF">2015-06-05T18:17:20Z</dcterms:created>
  <dcterms:modified xsi:type="dcterms:W3CDTF">2020-07-30T13:19:14Z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